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MASFILESRV\FolderRedirection$\raporlama\Desktop\"/>
    </mc:Choice>
  </mc:AlternateContent>
  <bookViews>
    <workbookView xWindow="0" yWindow="465" windowWidth="28800" windowHeight="16575"/>
  </bookViews>
  <sheets>
    <sheet name="2018" sheetId="6" r:id="rId1"/>
    <sheet name="2018 (2)" sheetId="7" state="hidden" r:id="rId2"/>
    <sheet name="Fiyatı Olmayanlar" sheetId="3" state="hidden" r:id="rId3"/>
  </sheets>
  <definedNames>
    <definedName name="_xlnm._FilterDatabase" localSheetId="1" hidden="1">'2018 (2)'!$B$3:$Q$258</definedName>
    <definedName name="_xlnm.Print_Area" localSheetId="0">'2018'!$A$1:$K$247</definedName>
    <definedName name="_xlnm.Print_Area" localSheetId="1">'2018 (2)'!$A$1:$K$258</definedName>
    <definedName name="_xlnm.Print_Titles" localSheetId="0">'2018'!$1:$3</definedName>
    <definedName name="_xlnm.Print_Titles" localSheetId="1">'2018 (2)'!$1:$3</definedName>
  </definedNames>
  <calcPr calcId="152511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258" i="7" l="1"/>
  <c r="S257" i="7"/>
  <c r="S256" i="7"/>
  <c r="S255" i="7"/>
  <c r="S254" i="7"/>
  <c r="S253" i="7"/>
  <c r="S252" i="7"/>
  <c r="S251" i="7"/>
  <c r="S250" i="7"/>
  <c r="S249" i="7"/>
  <c r="S248" i="7"/>
  <c r="S247" i="7"/>
  <c r="S246" i="7"/>
  <c r="S245" i="7"/>
  <c r="S244" i="7"/>
  <c r="S243" i="7"/>
  <c r="S242" i="7"/>
  <c r="S241" i="7"/>
  <c r="S240" i="7"/>
  <c r="S239" i="7"/>
  <c r="S238" i="7"/>
  <c r="S237" i="7"/>
  <c r="S236" i="7"/>
  <c r="S235" i="7"/>
  <c r="S234" i="7"/>
  <c r="S233" i="7"/>
  <c r="S232" i="7"/>
  <c r="S231" i="7"/>
  <c r="S230" i="7"/>
  <c r="S229" i="7"/>
  <c r="S228" i="7"/>
  <c r="S227" i="7"/>
  <c r="S226" i="7"/>
  <c r="S225" i="7"/>
  <c r="S224" i="7"/>
  <c r="S223" i="7"/>
  <c r="S222" i="7"/>
  <c r="S221" i="7"/>
  <c r="S220" i="7"/>
  <c r="S219" i="7"/>
  <c r="S218" i="7"/>
  <c r="S217" i="7"/>
  <c r="S216" i="7"/>
  <c r="S215" i="7"/>
  <c r="S214" i="7"/>
  <c r="S213" i="7"/>
  <c r="S212" i="7"/>
  <c r="S211" i="7"/>
  <c r="S210" i="7"/>
  <c r="S209" i="7"/>
  <c r="S208" i="7"/>
  <c r="S207" i="7"/>
  <c r="S206" i="7"/>
  <c r="S205" i="7"/>
  <c r="S204" i="7"/>
  <c r="S203" i="7"/>
  <c r="S202" i="7"/>
  <c r="S201" i="7"/>
  <c r="S200" i="7"/>
  <c r="S199" i="7"/>
  <c r="S198" i="7"/>
  <c r="S197" i="7"/>
  <c r="S196" i="7"/>
  <c r="S195" i="7"/>
  <c r="S194" i="7"/>
  <c r="S193" i="7"/>
  <c r="S192" i="7"/>
  <c r="S191" i="7"/>
  <c r="S190" i="7"/>
  <c r="S189" i="7"/>
  <c r="S188" i="7"/>
  <c r="S187" i="7"/>
  <c r="S186" i="7"/>
  <c r="S185" i="7"/>
  <c r="S184" i="7"/>
  <c r="S183" i="7"/>
  <c r="S182" i="7"/>
  <c r="S181" i="7"/>
  <c r="S180" i="7"/>
  <c r="S179" i="7"/>
  <c r="S178" i="7"/>
  <c r="S177" i="7"/>
  <c r="S176" i="7"/>
  <c r="S175" i="7"/>
  <c r="S174" i="7"/>
  <c r="S173" i="7"/>
  <c r="S172" i="7"/>
  <c r="S171" i="7"/>
  <c r="S170" i="7"/>
  <c r="S169" i="7"/>
  <c r="S168" i="7"/>
  <c r="S167" i="7"/>
  <c r="S166" i="7"/>
  <c r="S165" i="7"/>
  <c r="S164" i="7"/>
  <c r="S163" i="7"/>
  <c r="S162" i="7"/>
  <c r="S161" i="7"/>
  <c r="S160" i="7"/>
  <c r="S159" i="7"/>
  <c r="S158" i="7"/>
  <c r="S157" i="7"/>
  <c r="S156" i="7"/>
  <c r="S155" i="7"/>
  <c r="S154" i="7"/>
  <c r="S153" i="7"/>
  <c r="S152" i="7"/>
  <c r="S151" i="7"/>
  <c r="S150" i="7"/>
  <c r="S149" i="7"/>
  <c r="S148" i="7"/>
  <c r="S147" i="7"/>
  <c r="S146" i="7"/>
  <c r="S145" i="7"/>
  <c r="S144" i="7"/>
  <c r="S143" i="7"/>
  <c r="S142" i="7"/>
  <c r="S141" i="7"/>
  <c r="S140" i="7"/>
  <c r="S139" i="7"/>
  <c r="S138" i="7"/>
  <c r="S137" i="7"/>
  <c r="S136" i="7"/>
  <c r="S135" i="7"/>
  <c r="S134" i="7"/>
  <c r="S133" i="7"/>
  <c r="S132" i="7"/>
  <c r="S131" i="7"/>
  <c r="S130" i="7"/>
  <c r="S129" i="7"/>
  <c r="S128" i="7"/>
  <c r="S127" i="7"/>
  <c r="S126" i="7"/>
  <c r="S125" i="7"/>
  <c r="S124" i="7"/>
  <c r="S123" i="7"/>
  <c r="S122" i="7"/>
  <c r="S121" i="7"/>
  <c r="S120" i="7"/>
  <c r="S119" i="7"/>
  <c r="S118" i="7"/>
  <c r="S117" i="7"/>
  <c r="S116" i="7"/>
  <c r="S115" i="7"/>
  <c r="S114" i="7"/>
  <c r="S113" i="7"/>
  <c r="S112" i="7"/>
  <c r="S111" i="7"/>
  <c r="S110" i="7"/>
  <c r="S109" i="7"/>
  <c r="S108" i="7"/>
  <c r="S107" i="7"/>
  <c r="S106" i="7"/>
  <c r="S105" i="7"/>
  <c r="S104" i="7"/>
  <c r="S103" i="7"/>
  <c r="S102" i="7"/>
  <c r="S101" i="7"/>
  <c r="S100" i="7"/>
  <c r="S99" i="7"/>
  <c r="S98" i="7"/>
  <c r="S97" i="7"/>
  <c r="S96" i="7"/>
  <c r="S95" i="7"/>
  <c r="S94" i="7"/>
  <c r="S93" i="7"/>
  <c r="S92" i="7"/>
  <c r="S91" i="7"/>
  <c r="S90" i="7"/>
  <c r="S89" i="7"/>
  <c r="S88" i="7"/>
  <c r="S87" i="7"/>
  <c r="S86" i="7"/>
  <c r="S85" i="7"/>
  <c r="S84" i="7"/>
  <c r="S83" i="7"/>
  <c r="S82" i="7"/>
  <c r="S81" i="7"/>
  <c r="S80" i="7"/>
  <c r="S79" i="7"/>
  <c r="S78" i="7"/>
  <c r="S77" i="7"/>
  <c r="S76" i="7"/>
  <c r="S75" i="7"/>
  <c r="S74" i="7"/>
  <c r="S73" i="7"/>
  <c r="S72" i="7"/>
  <c r="S71" i="7"/>
  <c r="S70" i="7"/>
  <c r="S69" i="7"/>
  <c r="S68" i="7"/>
  <c r="S67" i="7"/>
  <c r="S66" i="7"/>
  <c r="S65" i="7"/>
  <c r="S64" i="7"/>
  <c r="S63" i="7"/>
  <c r="S62" i="7"/>
  <c r="S61" i="7"/>
  <c r="S60" i="7"/>
  <c r="S59" i="7"/>
  <c r="S58" i="7"/>
  <c r="S57" i="7"/>
  <c r="S56" i="7"/>
  <c r="S55" i="7"/>
  <c r="S54" i="7"/>
  <c r="S53" i="7"/>
  <c r="S52" i="7"/>
  <c r="S51" i="7"/>
  <c r="S50" i="7"/>
  <c r="S49" i="7"/>
  <c r="S48" i="7"/>
  <c r="S47" i="7"/>
  <c r="S46" i="7"/>
  <c r="S45" i="7"/>
  <c r="S44" i="7"/>
  <c r="S43" i="7"/>
  <c r="S42" i="7"/>
  <c r="S41" i="7"/>
  <c r="S40" i="7"/>
  <c r="S39" i="7"/>
  <c r="S38" i="7"/>
  <c r="S37" i="7"/>
  <c r="S36" i="7"/>
  <c r="S35" i="7"/>
  <c r="S34" i="7"/>
  <c r="S33" i="7"/>
  <c r="S32" i="7"/>
  <c r="S31" i="7"/>
  <c r="S30" i="7"/>
  <c r="S29" i="7"/>
  <c r="S28" i="7"/>
  <c r="S27" i="7"/>
  <c r="S26" i="7"/>
  <c r="S25" i="7"/>
  <c r="S24" i="7"/>
  <c r="S23" i="7"/>
  <c r="S22" i="7"/>
  <c r="S21" i="7"/>
  <c r="S20" i="7"/>
  <c r="S19" i="7"/>
  <c r="S18" i="7"/>
  <c r="S17" i="7"/>
  <c r="S16" i="7"/>
  <c r="S15" i="7"/>
  <c r="S14" i="7"/>
  <c r="S13" i="7"/>
  <c r="S12" i="7"/>
  <c r="S11" i="7"/>
  <c r="S10" i="7"/>
  <c r="S9" i="7"/>
  <c r="S8" i="7"/>
  <c r="S7" i="7"/>
</calcChain>
</file>

<file path=xl/comments1.xml><?xml version="1.0" encoding="utf-8"?>
<comments xmlns="http://schemas.openxmlformats.org/spreadsheetml/2006/main">
  <authors>
    <author>Mehmet Özay</author>
  </authors>
  <commentList>
    <comment ref="E3" authorId="0" shapeId="0">
      <text>
        <r>
          <rPr>
            <b/>
            <sz val="10"/>
            <color rgb="FF000000"/>
            <rFont val="Tahoma"/>
            <family val="2"/>
            <charset val="162"/>
          </rPr>
          <t>Mehmet Özay:</t>
        </r>
        <r>
          <rPr>
            <sz val="10"/>
            <color rgb="FF000000"/>
            <rFont val="Tahoma"/>
            <family val="2"/>
            <charset val="162"/>
          </rPr>
          <t xml:space="preserve">
</t>
        </r>
        <r>
          <rPr>
            <sz val="10"/>
            <color rgb="FF000000"/>
            <rFont val="Tahoma"/>
            <family val="2"/>
            <charset val="162"/>
          </rPr>
          <t>KOLİ, PAKET VE ADET BARKODLARINI NESLİ'NİN TAMAMLAMASINI SAĞLAYALIUM.</t>
        </r>
      </text>
    </comment>
    <comment ref="H3" authorId="0" shapeId="0">
      <text>
        <r>
          <rPr>
            <b/>
            <sz val="10"/>
            <color rgb="FF000000"/>
            <rFont val="Tahoma"/>
            <family val="2"/>
            <charset val="162"/>
          </rPr>
          <t>Mehmet Özay:</t>
        </r>
        <r>
          <rPr>
            <sz val="10"/>
            <color rgb="FF000000"/>
            <rFont val="Tahoma"/>
            <family val="2"/>
            <charset val="162"/>
          </rPr>
          <t xml:space="preserve">
</t>
        </r>
        <r>
          <rPr>
            <sz val="10"/>
            <color rgb="FF000000"/>
            <rFont val="Tahoma"/>
            <family val="2"/>
            <charset val="162"/>
          </rPr>
          <t>KOLİ İÇİ VE BOX İÇİ ADETLERİ NESLİYE TAMAMLATALIM.</t>
        </r>
      </text>
    </comment>
  </commentList>
</comments>
</file>

<file path=xl/comments2.xml><?xml version="1.0" encoding="utf-8"?>
<comments xmlns="http://schemas.openxmlformats.org/spreadsheetml/2006/main">
  <authors>
    <author>Mehmet Özay</author>
    <author>Nesli Koruklu</author>
  </authors>
  <commentList>
    <comment ref="E3" authorId="0" shapeId="0">
      <text>
        <r>
          <rPr>
            <b/>
            <sz val="10"/>
            <color rgb="FF000000"/>
            <rFont val="Tahoma"/>
            <family val="2"/>
            <charset val="162"/>
          </rPr>
          <t>Mehmet Özay:</t>
        </r>
        <r>
          <rPr>
            <sz val="10"/>
            <color rgb="FF000000"/>
            <rFont val="Tahoma"/>
            <family val="2"/>
            <charset val="162"/>
          </rPr>
          <t xml:space="preserve">
</t>
        </r>
        <r>
          <rPr>
            <sz val="10"/>
            <color rgb="FF000000"/>
            <rFont val="Tahoma"/>
            <family val="2"/>
            <charset val="162"/>
          </rPr>
          <t>KOLİ, PAKET VE ADET BARKODLARINI NESLİ'NİN TAMAMLAMASINI SAĞLAYALIUM.</t>
        </r>
      </text>
    </comment>
    <comment ref="H3" authorId="0" shapeId="0">
      <text>
        <r>
          <rPr>
            <b/>
            <sz val="10"/>
            <color rgb="FF000000"/>
            <rFont val="Tahoma"/>
            <family val="2"/>
            <charset val="162"/>
          </rPr>
          <t>Mehmet Özay:</t>
        </r>
        <r>
          <rPr>
            <sz val="10"/>
            <color rgb="FF000000"/>
            <rFont val="Tahoma"/>
            <family val="2"/>
            <charset val="162"/>
          </rPr>
          <t xml:space="preserve">
</t>
        </r>
        <r>
          <rPr>
            <sz val="10"/>
            <color rgb="FF000000"/>
            <rFont val="Tahoma"/>
            <family val="2"/>
            <charset val="162"/>
          </rPr>
          <t>KOLİ İÇİ VE BOX İÇİ ADETLERİ NESLİYE TAMAMLATALIM.</t>
        </r>
      </text>
    </comment>
    <comment ref="M3" authorId="0" shapeId="0">
      <text>
        <r>
          <rPr>
            <b/>
            <sz val="10"/>
            <color rgb="FF000000"/>
            <rFont val="Tahoma"/>
            <family val="2"/>
            <charset val="162"/>
          </rPr>
          <t>Mehmet Özay:</t>
        </r>
        <r>
          <rPr>
            <sz val="10"/>
            <color rgb="FF000000"/>
            <rFont val="Tahoma"/>
            <family val="2"/>
            <charset val="162"/>
          </rPr>
          <t>BU TARAFI FİYAT LİSTESİNDE OLMAYACAK. SANA BİLGİ OLSUN DİYE BIRAKTIM. FİYAT LİSTESİNİN MATBU HALİ A-J KOLONLARI ARASINDADIR.</t>
        </r>
      </text>
    </comment>
    <comment ref="Q3" authorId="1" shapeId="0">
      <text>
        <r>
          <rPr>
            <b/>
            <sz val="9"/>
            <color indexed="81"/>
            <rFont val="Tahoma"/>
            <family val="2"/>
            <charset val="162"/>
          </rPr>
          <t>Nesli Koruklu:</t>
        </r>
        <r>
          <rPr>
            <sz val="9"/>
            <color indexed="81"/>
            <rFont val="Tahoma"/>
            <family val="2"/>
            <charset val="162"/>
          </rPr>
          <t xml:space="preserve">
Mehmet bey netsıs stok kodu olmalı. Düşey ara yaparken gerekli</t>
        </r>
      </text>
    </comment>
  </commentList>
</comments>
</file>

<file path=xl/sharedStrings.xml><?xml version="1.0" encoding="utf-8"?>
<sst xmlns="http://schemas.openxmlformats.org/spreadsheetml/2006/main" count="1745" uniqueCount="544">
  <si>
    <t xml:space="preserve"> Ürün Açıklaması</t>
  </si>
  <si>
    <t>Kısa Kod</t>
  </si>
  <si>
    <t>Min Satış 
Tipi</t>
  </si>
  <si>
    <t>Ürün Barkodu</t>
  </si>
  <si>
    <t>Shrink Barkodu</t>
  </si>
  <si>
    <t>Koli Barkodu</t>
  </si>
  <si>
    <t>Shrink içi Adet</t>
  </si>
  <si>
    <t xml:space="preserve">Koli içi box / Shrink Adet </t>
  </si>
  <si>
    <t>KDV</t>
  </si>
  <si>
    <t>Liste Fiyatı
(TL)</t>
  </si>
  <si>
    <t>DURUM</t>
  </si>
  <si>
    <t>Post-it</t>
  </si>
  <si>
    <t>Super Sticky Serisi</t>
  </si>
  <si>
    <t>Renkli Notlar</t>
  </si>
  <si>
    <t>Post-it® Super Sticky Not, Renkli, 18'li Paket, 76x76mm, 90 yaprak-YENİ KOD</t>
  </si>
  <si>
    <t>654SSMPQ</t>
  </si>
  <si>
    <t>BOX</t>
  </si>
  <si>
    <t>021200507878</t>
  </si>
  <si>
    <t>076308722395</t>
  </si>
  <si>
    <t>051141995656</t>
  </si>
  <si>
    <t>Aktif</t>
  </si>
  <si>
    <t xml:space="preserve">Post-it® Super Sticky Not, 5 Neon Renk, 90 yaprak, 76x76mm </t>
  </si>
  <si>
    <t>654S-N</t>
  </si>
  <si>
    <t>ADET</t>
  </si>
  <si>
    <t>021200466083</t>
  </si>
  <si>
    <t>50021200466088</t>
  </si>
  <si>
    <t>Post-it® Super Sticky Not, Neon Turuncu, Yeşil, Mavi, 102x152mm, 45 yaprakx3 renk</t>
  </si>
  <si>
    <t>4645-3SS</t>
  </si>
  <si>
    <t>051141906133</t>
  </si>
  <si>
    <t>50051141906138</t>
  </si>
  <si>
    <t>Post-it®  Super Sticky Not, Tutti Frutti Serisi, 6lı paket, 90 yaprak, 76x76mm</t>
  </si>
  <si>
    <t>SHRINK</t>
  </si>
  <si>
    <t>Delist</t>
  </si>
  <si>
    <t>Sarı Notlar</t>
  </si>
  <si>
    <t>Post-it®  Super Sticky Not, Kanarya Sarısı, 90 Yaprak, 76x76 mm-YENİ KOD</t>
  </si>
  <si>
    <t>654-S</t>
  </si>
  <si>
    <t>Post-it® Super Sticky Not, Sarı, 90 Yaprak, 76x127mm</t>
  </si>
  <si>
    <t>655-CYSS</t>
  </si>
  <si>
    <t>051141979526</t>
  </si>
  <si>
    <t>Post-it® Super Sticky Not, Sarı, 90 Yaprak, 76x127mm-YENİ KOD</t>
  </si>
  <si>
    <t>655-S</t>
  </si>
  <si>
    <t>Post-it® Super Sticky Not, Sarı, 90 Yaprak, 51x76mm-YENİ ÜRÜN</t>
  </si>
  <si>
    <t>656-S</t>
  </si>
  <si>
    <t>Post-it® Super Sticky Not, Sarı, 90 Yaprak, 76x102mm-YENİ ÜRÜN</t>
  </si>
  <si>
    <t>657-S</t>
  </si>
  <si>
    <t>Şekilli Notlar</t>
  </si>
  <si>
    <t xml:space="preserve">Post-it® Super Sticky Not, Kalp  Şeklinde, 75 Yaprak x 2renk </t>
  </si>
  <si>
    <t>7350-HRT</t>
  </si>
  <si>
    <t>051131962385</t>
  </si>
  <si>
    <t xml:space="preserve">Post-it® Super Sticky Not, Yıldız Şeklinde, 75 Yaprak x 2renk </t>
  </si>
  <si>
    <t>7350-STR</t>
  </si>
  <si>
    <t>051131945883</t>
  </si>
  <si>
    <t>Klasik Seri</t>
  </si>
  <si>
    <t>Post-it® Not, Sarı, 100 yaprak, 38x51mm-YENİ KOD</t>
  </si>
  <si>
    <t>Post-it® Not, Sarı, 100 yaprak, 76x76mm-YENİ KOD</t>
  </si>
  <si>
    <t>Post-it® Not, Sarı, 100 yaprak, 76x127mm</t>
  </si>
  <si>
    <t>Post-it® Not, Sarı, 100 yaprak, 76x102mm-YENİ KOD</t>
  </si>
  <si>
    <t>Büyük Boy Sarı Notlar</t>
  </si>
  <si>
    <t>Post-it® Not, Sarı, 100 yaprak, 102x152mm</t>
  </si>
  <si>
    <t>Post-it® Not, Kareli Sarı, 100 yaprak, 102x152mm</t>
  </si>
  <si>
    <t>Z-Notlar</t>
  </si>
  <si>
    <t>Post-it® Z-Not, Sarı, 100 yaprak, 76x76mm</t>
  </si>
  <si>
    <t>R-330</t>
  </si>
  <si>
    <t>Post-it® Z-Not, Neon Renkler, 100 yaprak, 76x76mm ,6'lı paket</t>
  </si>
  <si>
    <t>R-330-NR</t>
  </si>
  <si>
    <t>Post-it® Not, Floral Serisi, Pastel Tonları, 4 renk x 3 blok, 100 yaprak, 38x51mm</t>
  </si>
  <si>
    <t>653-FLJO</t>
  </si>
  <si>
    <t>Post-it® Not, Mint Serisi, 4 renk x 3 blok, 100 yaprak, 38x51mm</t>
  </si>
  <si>
    <t>653-MTDR</t>
  </si>
  <si>
    <t>Post-it® Not, Mint Serisi, 6'lı Paket,  100 yaprak, 76x127mm</t>
  </si>
  <si>
    <t>655-MTDR</t>
  </si>
  <si>
    <t>Post-it® Not, Bahar, Yeşil Tonları,  4 renk x 25 yaprak, 100 yaprak, 76x76mm</t>
  </si>
  <si>
    <t>654-RBY</t>
  </si>
  <si>
    <t>Post-it® Not, Yeşil, 100 yaprak, 51x76mm</t>
  </si>
  <si>
    <t>656LIME</t>
  </si>
  <si>
    <t>Post-it® Not, Pembe, 100 yaprak, 51x76mm</t>
  </si>
  <si>
    <t>656MELON</t>
  </si>
  <si>
    <t>Post-it® Not, Kalp Şeklinde, 225 yaprak</t>
  </si>
  <si>
    <t>2007H</t>
  </si>
  <si>
    <t>Post-it® Not, Ok Şeklinde, 225 yaprak</t>
  </si>
  <si>
    <t>2007A</t>
  </si>
  <si>
    <t>Post-it® Not, Konuşma Balonu Şeklinde, 225 yaprak</t>
  </si>
  <si>
    <t>2007SP</t>
  </si>
  <si>
    <t>Post-it® Not, Cicek Şeklinde, 225 yaprak</t>
  </si>
  <si>
    <t>2007F</t>
  </si>
  <si>
    <t>Küp Notlar</t>
  </si>
  <si>
    <t>Post-it® Küp Not, Sarı, 450 yaprak, 76x76mm</t>
  </si>
  <si>
    <t>636B</t>
  </si>
  <si>
    <t>Post-it® Küp Not, Pembe Tonları, 450 yaprak, 76x76mm</t>
  </si>
  <si>
    <t>2028-P</t>
  </si>
  <si>
    <t>Post-it® Küp Not, Gökkuşağı Pembe Tonları, 450 yaprak, 76x76mm</t>
  </si>
  <si>
    <t>2028-NP</t>
  </si>
  <si>
    <t>Post-it® Küp Not, Mavi Tonları, 450 yaprak, 76x76mm</t>
  </si>
  <si>
    <t>2028-B</t>
  </si>
  <si>
    <t>Post-it® Küp Not, Yeşil Tonları, 450 yaprak, 76x76mm</t>
  </si>
  <si>
    <t>2028-G</t>
  </si>
  <si>
    <t>Post-it® Küp Not, Gökkuşağı Yeşil Tonları, 450 yaprak, 76x76mm</t>
  </si>
  <si>
    <t>2028-NB</t>
  </si>
  <si>
    <t>Post-it® Küp Not, Pastel Renkler, 225 yaprak, 51mm76mm</t>
  </si>
  <si>
    <t>PSTKUP32</t>
  </si>
  <si>
    <t>Post-it® Küp Not, Neon Renkler, 225 yaprak, 51mm76mm</t>
  </si>
  <si>
    <t>NEOKUP32</t>
  </si>
  <si>
    <t>Post-it® Küp Not, Neon Renkler, 225 yaprak, 76mm76mm</t>
  </si>
  <si>
    <t>NEOKUP33</t>
  </si>
  <si>
    <t>Mini Küp Notlar</t>
  </si>
  <si>
    <t>Post-it® Not, Mini Küp, Sarı Tonları, 400 yaprak, 52x52mm</t>
  </si>
  <si>
    <t>2051-L</t>
  </si>
  <si>
    <t>Post-it® Not, Mini Küp, Pembe Tonları, 400 yaprak, 52x52mm</t>
  </si>
  <si>
    <t>2051-P</t>
  </si>
  <si>
    <t>Basic Seri</t>
  </si>
  <si>
    <t>Post-it® Basic Not, Parlak Yeşil, 100 yaprak, 76x76mm</t>
  </si>
  <si>
    <t>654BN-TE</t>
  </si>
  <si>
    <t xml:space="preserve">  051141999838</t>
  </si>
  <si>
    <t>50051141999833</t>
  </si>
  <si>
    <t>Post-it® Basic Not, Pastel Pembe, 100 yaprak, 76x76mm</t>
  </si>
  <si>
    <t>654BN-P</t>
  </si>
  <si>
    <t>Post-it® Basic Not, Pastel Yeşil, 100 yaprak, 76x76mm</t>
  </si>
  <si>
    <t>654BN-G</t>
  </si>
  <si>
    <t>Post-it® Basic Not, Parlak Pembe, 100 yaprak, 76x76mm</t>
  </si>
  <si>
    <t>654BN-CH</t>
  </si>
  <si>
    <t>50051141999826</t>
  </si>
  <si>
    <t>Post-it® Basic Not, Pastel Mavi, 100 yaprak, 76x76mm</t>
  </si>
  <si>
    <t>654BN-B</t>
  </si>
  <si>
    <t xml:space="preserve">  051141999685</t>
  </si>
  <si>
    <t>30051141999686</t>
  </si>
  <si>
    <t>50051141999680</t>
  </si>
  <si>
    <t>Post-it® Basic Not, Sarı, 100 yaprak, 35x48mm</t>
  </si>
  <si>
    <t>653BN-Y</t>
  </si>
  <si>
    <t>PAKET</t>
  </si>
  <si>
    <t>Post-it® Basic Not, Karışık Pastel Renk, 100 yaprak, 35x48mm</t>
  </si>
  <si>
    <t>50051141999819</t>
  </si>
  <si>
    <t>Post-it® Basic Not, Karışık Parlakl Renk, 100 yaprak, 35x48mm</t>
  </si>
  <si>
    <t>50051141999864</t>
  </si>
  <si>
    <t>Indexler</t>
  </si>
  <si>
    <t>Tekli Indexler</t>
  </si>
  <si>
    <t>Post-it® Index Kırmızı, 50 yaprak</t>
  </si>
  <si>
    <t>680-1</t>
  </si>
  <si>
    <t>021200706882</t>
  </si>
  <si>
    <t>03134375398244</t>
  </si>
  <si>
    <t>Post-it® Index, Mavi, 50 yaprak</t>
  </si>
  <si>
    <t>680-2</t>
  </si>
  <si>
    <t>021200706899</t>
  </si>
  <si>
    <t>03134375398350</t>
  </si>
  <si>
    <t>Post-it® Index, Yeşil, 50 yaprak</t>
  </si>
  <si>
    <t>680-3</t>
  </si>
  <si>
    <t>021200707537</t>
  </si>
  <si>
    <t>03134375398374</t>
  </si>
  <si>
    <t>Post-it® Index, İmza Sembollü, 50 yaprak</t>
  </si>
  <si>
    <t>680-31</t>
  </si>
  <si>
    <t>021200718830</t>
  </si>
  <si>
    <t>03134375398510</t>
  </si>
  <si>
    <t>Post-it® Index, Sarı, 50 yaprak</t>
  </si>
  <si>
    <t>680-5</t>
  </si>
  <si>
    <t>021200707551</t>
  </si>
  <si>
    <t>Çoklu Indexler</t>
  </si>
  <si>
    <t>Post-it® Index, 5 renk x 20 yaprak</t>
  </si>
  <si>
    <t>683-5KP</t>
  </si>
  <si>
    <t>Post-it® Index, 9 renk x 10 yaprak</t>
  </si>
  <si>
    <t>683-9KN</t>
  </si>
  <si>
    <t>Çoklu Indexler- Dispenserli</t>
  </si>
  <si>
    <t>Post-it® Index, 4 renk x 35 adet, Beyaz Dispenserli</t>
  </si>
  <si>
    <t>683-4ABX</t>
  </si>
  <si>
    <t>021200516733</t>
  </si>
  <si>
    <t>00021200533259</t>
  </si>
  <si>
    <t>Post-it® Index,4 renk x 35 adet, Siyah Dispenserli</t>
  </si>
  <si>
    <t>683-4</t>
  </si>
  <si>
    <t>021200508769</t>
  </si>
  <si>
    <t>00021200533235</t>
  </si>
  <si>
    <t>Post-it® Index,4 Renk, Ok Şeklinde</t>
  </si>
  <si>
    <t>684-ARR4</t>
  </si>
  <si>
    <t>021200508790</t>
  </si>
  <si>
    <t>00021200533297</t>
  </si>
  <si>
    <t>Sayfa İşaretleri</t>
  </si>
  <si>
    <t>Post-it® Not Sayfa İşareti, 5 Renk x 100 yaprak</t>
  </si>
  <si>
    <t>670/5</t>
  </si>
  <si>
    <t>Post-it® Not Sayfa İşareti, 3 Renk x 100 yaprak</t>
  </si>
  <si>
    <t>671/3</t>
  </si>
  <si>
    <t>Sert Seperatörler</t>
  </si>
  <si>
    <t>Post-it® Sert Seperatör, Düz, 4 renkx6 adet</t>
  </si>
  <si>
    <t>686F-1</t>
  </si>
  <si>
    <t>30051131973443</t>
  </si>
  <si>
    <t>50051131973447</t>
  </si>
  <si>
    <t>Post-it® Sert Seperatör, Mor, Yeşil, Turuncu, 3 renk x 22 adet</t>
  </si>
  <si>
    <t>686-PGO</t>
  </si>
  <si>
    <t>021200975943</t>
  </si>
  <si>
    <t>00051141238289</t>
  </si>
  <si>
    <t>Post-it® Sert Seperatör, Kırmızı, Sarı, Mavi, 3 renk x 22 adet</t>
  </si>
  <si>
    <t>686-RYB</t>
  </si>
  <si>
    <t>021200975929</t>
  </si>
  <si>
    <t>00051141238333</t>
  </si>
  <si>
    <t>Panolar</t>
  </si>
  <si>
    <t>Post-it® Meeting Chart-Toplantı Panosu, 30 yprk, 63.5x77.4cm</t>
  </si>
  <si>
    <t>KOLİ</t>
  </si>
  <si>
    <t>021200717321</t>
  </si>
  <si>
    <t>Silinebilir Beyaz Tahtalar</t>
  </si>
  <si>
    <t>Post-it®  Silinebilir Beyaz Tahta , 91,44cm x  61 cm</t>
  </si>
  <si>
    <t>DEF32</t>
  </si>
  <si>
    <t>051141396750</t>
  </si>
  <si>
    <t>Post-it®  Silinebilir Beyaz Tahta  Kalemliği</t>
  </si>
  <si>
    <t>DEFTRAY</t>
  </si>
  <si>
    <t>Scotch</t>
  </si>
  <si>
    <t>Magic Bantlar</t>
  </si>
  <si>
    <t xml:space="preserve">Scotch®  Magic™ Bant , 19mm x 33m </t>
  </si>
  <si>
    <t>810-1933</t>
  </si>
  <si>
    <t xml:space="preserve">Scotch®  Magic™ Bant, 2'li Refil Paket, 19mm x7,5m </t>
  </si>
  <si>
    <t>8-1975R2</t>
  </si>
  <si>
    <t xml:space="preserve">Scotch®  Magic™ Bant Promosyonlu Paket 11+3 </t>
  </si>
  <si>
    <t>81933R14</t>
  </si>
  <si>
    <t>Bant Kesicili</t>
  </si>
  <si>
    <t>Scotch®  Magic™ Bant, Kesicili, 19mm x 7,5m-YENİ KOD</t>
  </si>
  <si>
    <t>8-1975D</t>
  </si>
  <si>
    <t>021200593086</t>
  </si>
  <si>
    <t>Promosyon Paketleri</t>
  </si>
  <si>
    <t xml:space="preserve">Scotch® Siyah Bant Kesici Promosyonlu </t>
  </si>
  <si>
    <t>SM4-S</t>
  </si>
  <si>
    <t>Kristal Bantlar</t>
  </si>
  <si>
    <t>Scotch®  Kristal Bant, 19mmx33m</t>
  </si>
  <si>
    <t>600-1933</t>
  </si>
  <si>
    <t>Scotch®  Kristal Bant, Kesicili, 19mmx15m</t>
  </si>
  <si>
    <t>6-1915D</t>
  </si>
  <si>
    <t>051131592094</t>
  </si>
  <si>
    <t>Scotch®  Kristal Bant, Kesicili, 19mmx7,5m-YENİ KOD</t>
  </si>
  <si>
    <t>6-1975D</t>
  </si>
  <si>
    <t>021200593062</t>
  </si>
  <si>
    <t>Renkli Bantlar</t>
  </si>
  <si>
    <t>Scotch®  Renkli Bant Mavi 19mmx7,62 m</t>
  </si>
  <si>
    <t>C214-BLU</t>
  </si>
  <si>
    <t>051141360409</t>
  </si>
  <si>
    <t>Scotch®  Renkli Bant Pembe 19mmx7,62 m</t>
  </si>
  <si>
    <t>C214-PNK</t>
  </si>
  <si>
    <t>051141360416</t>
  </si>
  <si>
    <t>Scotch®  Renkli Bant Mor 19mmx7,62 m</t>
  </si>
  <si>
    <t>C214-PUR</t>
  </si>
  <si>
    <t>051141360423</t>
  </si>
  <si>
    <t>Kırtasiye Bantları</t>
  </si>
  <si>
    <t>Çoklu Paketler</t>
  </si>
  <si>
    <t>12'li Paket-12mmx33m</t>
  </si>
  <si>
    <t>508-1233</t>
  </si>
  <si>
    <t>Tekli paketler</t>
  </si>
  <si>
    <t>Tekli Poşet -19mmx33m</t>
  </si>
  <si>
    <t>508-1933</t>
  </si>
  <si>
    <t>Kesicili</t>
  </si>
  <si>
    <t>Scotch® Bant Kesicili Şeffaf Kırtasiye Bandı</t>
  </si>
  <si>
    <t>144SS</t>
  </si>
  <si>
    <t>051141384665</t>
  </si>
  <si>
    <t>Stick Yapıştırıcılar</t>
  </si>
  <si>
    <t>Scotch®  Stick Yapıştırıcı, 8 gr</t>
  </si>
  <si>
    <t>6208D</t>
  </si>
  <si>
    <t>Scotch®  Stick Yapıştırıcı, 21 gr</t>
  </si>
  <si>
    <t>6221D</t>
  </si>
  <si>
    <t>Scotch®  Stick Yapıştırıcı, 40 gr</t>
  </si>
  <si>
    <t>6240D</t>
  </si>
  <si>
    <t>Güçlü Yapıştırıcılar</t>
  </si>
  <si>
    <t>Scotch® Tüp Japon Yapıştırıcı - 1,98gr x 4 adet</t>
  </si>
  <si>
    <t>AD114</t>
  </si>
  <si>
    <t>051135807514</t>
  </si>
  <si>
    <t>Scotch® Özel Şişede Japon Yapıştırıcı , 5gr</t>
  </si>
  <si>
    <t>AD110</t>
  </si>
  <si>
    <t>051131865396</t>
  </si>
  <si>
    <t>Scotch® CYANO SUPER HIZLI JAPON YAPIŞTIRICI</t>
  </si>
  <si>
    <t>CYANO</t>
  </si>
  <si>
    <t>Scotch® SUYA, ISIYA DAYANIKLI YAPIŞTIRICI</t>
  </si>
  <si>
    <t>3004C</t>
  </si>
  <si>
    <t xml:space="preserve">Scotch®EKSTRA GÜÇLÜ YAPIŞTIRICI </t>
  </si>
  <si>
    <t>Scotch® HOBİ TUTKALI  (Yeni kod)</t>
  </si>
  <si>
    <t>30125B</t>
  </si>
  <si>
    <t>Makaslar</t>
  </si>
  <si>
    <t>Ev Tipi Makaslar</t>
  </si>
  <si>
    <t>Scotch™ Ev Tipi Makas 7''</t>
  </si>
  <si>
    <t>Scotch™ Ev Tipi Makas 8''</t>
  </si>
  <si>
    <t>Çok Amaçlı Makaslar</t>
  </si>
  <si>
    <t>Scotch™ Çok Amaçlı Makas 7''</t>
  </si>
  <si>
    <t>Scotch™ Çok Amaçlı Makas 8''</t>
  </si>
  <si>
    <t>Çocuk Makası</t>
  </si>
  <si>
    <t>Scotch™ Çocuk Makası 5''</t>
  </si>
  <si>
    <t>1441B</t>
  </si>
  <si>
    <t>Çift Taraflı Bantlar</t>
  </si>
  <si>
    <t xml:space="preserve">Scotch® Çift Taraflı Yapışıp Çıkabilen Köpük Kareler </t>
  </si>
  <si>
    <t>051131568754</t>
  </si>
  <si>
    <t>Scotch® Çift Taraflı Yapışkan Köpük Bant</t>
  </si>
  <si>
    <t>021200010538</t>
  </si>
  <si>
    <t>Scotch® Çift Taraflı Yapışkan Köpük Kareler</t>
  </si>
  <si>
    <t>021200010545</t>
  </si>
  <si>
    <t>Scotch® Çift Taraflı Şeffaf Bant</t>
  </si>
  <si>
    <t>051131762725</t>
  </si>
  <si>
    <t>Çift Taraflı Astarsız Bantlar</t>
  </si>
  <si>
    <t>Scotch® Çift Taraflı Astarsız Bant- Kesicili,12mmx6,3m</t>
  </si>
  <si>
    <t>021200010323</t>
  </si>
  <si>
    <t>Scotch® Çift Taraflı Astarsız Bant 2'li Refil Paket, 12mmx6,3m-YENİ KOD</t>
  </si>
  <si>
    <t>136-R2</t>
  </si>
  <si>
    <t>Çift Taraflı Özel Asma Bantları</t>
  </si>
  <si>
    <t>Scotch® REUSABLE SEFFAF KARE, 24MMX24MM</t>
  </si>
  <si>
    <t>R100</t>
  </si>
  <si>
    <t>051141924069</t>
  </si>
  <si>
    <t>Yapışkan Kareler</t>
  </si>
  <si>
    <t>Scotch® YAPISKAN KARELER YENİ ÜRÜN</t>
  </si>
  <si>
    <t>FIX01P</t>
  </si>
  <si>
    <t>Maskeleme Bantları</t>
  </si>
  <si>
    <t>MASKELEME BANDI (18MM*35M)</t>
  </si>
  <si>
    <t>08690734373055</t>
  </si>
  <si>
    <t>MASKELEME BANDI (25MM*35M)</t>
  </si>
  <si>
    <t>08690734373062</t>
  </si>
  <si>
    <t xml:space="preserve">MASKELEME BANDI (38MM*35M)   </t>
  </si>
  <si>
    <t xml:space="preserve">08690734373079 </t>
  </si>
  <si>
    <t>MASKELEME BANDI (48MM*35M)</t>
  </si>
  <si>
    <t>Montaj Bantları</t>
  </si>
  <si>
    <t>Scotch® GÜÇLÜ MONTAJ BANDI 19mm x 1,5m (YENİ KOD)</t>
  </si>
  <si>
    <t>Scotch® EXTRA GÜÇLÜ MONTAJ BANDI 19mm x 1,5m</t>
  </si>
  <si>
    <t>Scotch® AYNA MONTAJ BANDI 19mm x 1,5m (Yeni kod)</t>
  </si>
  <si>
    <t>Scotch® ŞEFFAF MONTAJ BANDI 19mm x 1,5m (Yeni Kod)</t>
  </si>
  <si>
    <t>3M</t>
  </si>
  <si>
    <t>Bantlar</t>
  </si>
  <si>
    <t>Sprey Yapıştırıcılar</t>
  </si>
  <si>
    <t>3M™ Spray Mount, Sprey Yapıştırıcı, 400ml</t>
  </si>
  <si>
    <t>PL7874</t>
  </si>
  <si>
    <t>05900422004004</t>
  </si>
  <si>
    <t>3M™ Photo Mount, Sprey Yapıştırıcı, Fotoğraf ve Baskı işleri için 400ml</t>
  </si>
  <si>
    <t>PL9479</t>
  </si>
  <si>
    <t>05900422004103</t>
  </si>
  <si>
    <t>3M™ Display Mount, Sprey Yapıştırıcı, Ağır malzemeler için 400ml</t>
  </si>
  <si>
    <t>PL7806</t>
  </si>
  <si>
    <t>05900422004189</t>
  </si>
  <si>
    <t>Ergonomi Ürünleri</t>
  </si>
  <si>
    <t>3M™ Precise™ Mousing Surface- Beyaz</t>
  </si>
  <si>
    <t>MS201MX</t>
  </si>
  <si>
    <t xml:space="preserve"> 4001895897726</t>
  </si>
  <si>
    <t>54001895897721</t>
  </si>
  <si>
    <t>Bilek Destekleri</t>
  </si>
  <si>
    <t>3M™ Jel Bilek Destekli Mouse Pad - Turkuaz</t>
  </si>
  <si>
    <t>MWJ309BE</t>
  </si>
  <si>
    <t>021200521911</t>
  </si>
  <si>
    <t>3M™ Jel Bilek Destekli Precise™ Mouse Pad- Siyah Deri</t>
  </si>
  <si>
    <t>MW311LE</t>
  </si>
  <si>
    <t>3M™ Jel Bilek Destekli Precise™Mouse Pad Pil Tasarruflu</t>
  </si>
  <si>
    <t>MW311MX</t>
  </si>
  <si>
    <t>3M™  Klavye için Jelli Bilek Desteği</t>
  </si>
  <si>
    <t>WR320LE</t>
  </si>
  <si>
    <t>Monitör ve Laptop Destekleri</t>
  </si>
  <si>
    <t>3M™ Laptop Desteği</t>
  </si>
  <si>
    <t>LX550</t>
  </si>
  <si>
    <t>3M™ Monitör Desteği- Siyah, Gümüş</t>
  </si>
  <si>
    <t>MS80B</t>
  </si>
  <si>
    <t>Ekran Gizlilik Filtreleri</t>
  </si>
  <si>
    <t>YOK</t>
  </si>
  <si>
    <t>Notebook / LCD Ekran Gizlilik Ekran Filtresi</t>
  </si>
  <si>
    <t>50051128797759</t>
  </si>
  <si>
    <t>18.5" Genis Ekran (16:9 Format)</t>
  </si>
  <si>
    <t>PF18.5W</t>
  </si>
  <si>
    <t>50051128788528</t>
  </si>
  <si>
    <t>21.5" Genis Ekran (16:9 Format)</t>
  </si>
  <si>
    <t>PF21.5W</t>
  </si>
  <si>
    <t>50051128788535</t>
  </si>
  <si>
    <t>14.1"</t>
  </si>
  <si>
    <t>PF14.1</t>
  </si>
  <si>
    <t>50051138752533</t>
  </si>
  <si>
    <t xml:space="preserve">13.3" </t>
  </si>
  <si>
    <t>PF13.3</t>
  </si>
  <si>
    <t>50051138752540</t>
  </si>
  <si>
    <t>15.0"</t>
  </si>
  <si>
    <t>PF15.0</t>
  </si>
  <si>
    <t>50051128720887</t>
  </si>
  <si>
    <t>18.0"</t>
  </si>
  <si>
    <t>PF18.1</t>
  </si>
  <si>
    <t>50051128723048</t>
  </si>
  <si>
    <t xml:space="preserve">17.0" </t>
  </si>
  <si>
    <t>PF17.0</t>
  </si>
  <si>
    <t>50051128742018</t>
  </si>
  <si>
    <t xml:space="preserve">19.0" </t>
  </si>
  <si>
    <t>PF19.0</t>
  </si>
  <si>
    <t>50051128744807</t>
  </si>
  <si>
    <t>15.4" Genis Ekran</t>
  </si>
  <si>
    <t>PF15.4 W</t>
  </si>
  <si>
    <t>50051128773159</t>
  </si>
  <si>
    <t>12.1"Genis Ekran</t>
  </si>
  <si>
    <t>PF12.1W</t>
  </si>
  <si>
    <t>50051128774347</t>
  </si>
  <si>
    <t>14.1"Genis Ekran</t>
  </si>
  <si>
    <t>PF14.1W</t>
  </si>
  <si>
    <t>50051128774354</t>
  </si>
  <si>
    <t>17.0"Genis Ekran</t>
  </si>
  <si>
    <t>PF17.0 W</t>
  </si>
  <si>
    <t>50051128774361</t>
  </si>
  <si>
    <t>20.1"</t>
  </si>
  <si>
    <t>PF20.1</t>
  </si>
  <si>
    <t>50051128774965</t>
  </si>
  <si>
    <t>19.0" Genis Ekran</t>
  </si>
  <si>
    <t>PF19.0 W</t>
  </si>
  <si>
    <t>50051128786142</t>
  </si>
  <si>
    <t>22.0" Genis Ekran</t>
  </si>
  <si>
    <t>PF22.0W</t>
  </si>
  <si>
    <t>50051128787149</t>
  </si>
  <si>
    <t>13.3" Genis Ekran</t>
  </si>
  <si>
    <t>PF13.3W</t>
  </si>
  <si>
    <t>50051128787156</t>
  </si>
  <si>
    <t>21.6" Genis Ekran</t>
  </si>
  <si>
    <t>PF21.6</t>
  </si>
  <si>
    <t>50051128787224</t>
  </si>
  <si>
    <t>21.3" Standart</t>
  </si>
  <si>
    <t>PF21.3</t>
  </si>
  <si>
    <t>50051128787231</t>
  </si>
  <si>
    <t>PF24.0W</t>
  </si>
  <si>
    <t>50051128787286</t>
  </si>
  <si>
    <t>PF26.0W</t>
  </si>
  <si>
    <t xml:space="preserve">  051128787298</t>
  </si>
  <si>
    <t>50051128787293</t>
  </si>
  <si>
    <t>27.0" Genis Ekran</t>
  </si>
  <si>
    <t>PF27.0W</t>
  </si>
  <si>
    <t xml:space="preserve">  051128787304</t>
  </si>
  <si>
    <t>50051128787309</t>
  </si>
  <si>
    <t>PF28.0W</t>
  </si>
  <si>
    <t xml:space="preserve">  051128787311</t>
  </si>
  <si>
    <t>50051128787316</t>
  </si>
  <si>
    <t>PF30.0W</t>
  </si>
  <si>
    <t xml:space="preserve">  051128787328</t>
  </si>
  <si>
    <t>50051128787323</t>
  </si>
  <si>
    <t>14.0" Geniş Ekran (16:9 Format)</t>
  </si>
  <si>
    <t>PF14.0W</t>
  </si>
  <si>
    <t xml:space="preserve">  051128788493</t>
  </si>
  <si>
    <t>50051128788498</t>
  </si>
  <si>
    <t>15.6" Genis Ekran</t>
  </si>
  <si>
    <t>PF15.6W</t>
  </si>
  <si>
    <t>051128788509</t>
  </si>
  <si>
    <t>Notebook / LCD Ekran Gizlilik Ekran Filtresi (16:9 Format)</t>
  </si>
  <si>
    <t>PF20.0W9</t>
  </si>
  <si>
    <t xml:space="preserve">  051128789643</t>
  </si>
  <si>
    <t>50051128789648</t>
  </si>
  <si>
    <t>PF23.0W9</t>
  </si>
  <si>
    <t>50051128789655</t>
  </si>
  <si>
    <t>PF23.6W9</t>
  </si>
  <si>
    <t>50051128797179</t>
  </si>
  <si>
    <t>24.0" Genis Ekran (16:9 Format)</t>
  </si>
  <si>
    <t>PF24.0W9</t>
  </si>
  <si>
    <t>50051128797186</t>
  </si>
  <si>
    <t>PF27.0W9</t>
  </si>
  <si>
    <t xml:space="preserve">  051128797730</t>
  </si>
  <si>
    <t>50051128797735</t>
  </si>
  <si>
    <t>PF12.5W9 EKRAN FİLTRESİ</t>
  </si>
  <si>
    <t>PF12.5W9</t>
  </si>
  <si>
    <t>051128798768</t>
  </si>
  <si>
    <t>Mac Bilgisayarlar için Ekran Gizlilik Filtreleri</t>
  </si>
  <si>
    <t>MacBook Pro 13 Retina display</t>
  </si>
  <si>
    <t>PFMR13</t>
  </si>
  <si>
    <t>MacBook Air 11 landscape - YENİ KOD</t>
  </si>
  <si>
    <t>PFMA11</t>
  </si>
  <si>
    <t xml:space="preserve">MacBook Air 13  landscape </t>
  </si>
  <si>
    <t>PFMA13</t>
  </si>
  <si>
    <t>Netbook Ekran Gizlilik Filtreleri</t>
  </si>
  <si>
    <t>Netbook Gizlilik Ekran Filtresi</t>
  </si>
  <si>
    <t>PF10.1W</t>
  </si>
  <si>
    <t xml:space="preserve">  051128788462</t>
  </si>
  <si>
    <t>50051128788467</t>
  </si>
  <si>
    <t>Netbook Gizlilik Ekran Filtresi (16:9 Format)</t>
  </si>
  <si>
    <t>PF11.6W9</t>
  </si>
  <si>
    <t xml:space="preserve">  051128789629</t>
  </si>
  <si>
    <t>50051128789624</t>
  </si>
  <si>
    <t>PF13.3W9</t>
  </si>
  <si>
    <t>051128789636</t>
  </si>
  <si>
    <t>PF16.0W9</t>
  </si>
  <si>
    <t>051128797754</t>
  </si>
  <si>
    <t>Mobil Ekran Gizlilik Filmleri</t>
  </si>
  <si>
    <t xml:space="preserve"> iPhone 5/5C/5S için Ekran Gizlilik Filmi </t>
  </si>
  <si>
    <t>iPhone 6 için Ekran Gizlilik Filmi</t>
  </si>
  <si>
    <t>MPPAP001</t>
  </si>
  <si>
    <t>iPhone 6 Plus için Ekran Gizlilik Filmi</t>
  </si>
  <si>
    <t>MPPAP002</t>
  </si>
  <si>
    <t>iPhone Ekran Koruma Filmleri</t>
  </si>
  <si>
    <t xml:space="preserve"> iPhone 6 için Şeffaf Koruma Filmi</t>
  </si>
  <si>
    <t>AGPAP001</t>
  </si>
  <si>
    <t xml:space="preserve"> iPhone 6 Plus için Şeffaf Koruma Filmi</t>
  </si>
  <si>
    <t>AGPAP002</t>
  </si>
  <si>
    <t>iPad Ekran Gizlilik ve Koruma Filmleri</t>
  </si>
  <si>
    <t>İş Güvenliği</t>
  </si>
  <si>
    <t>Solunum Koruma</t>
  </si>
  <si>
    <t>Partikül Solunum Maskesi</t>
  </si>
  <si>
    <t>K101</t>
  </si>
  <si>
    <t>08690734390618</t>
  </si>
  <si>
    <t>Command</t>
  </si>
  <si>
    <t>Askı ve Bantlar</t>
  </si>
  <si>
    <t>Command™Orta Boy Askı - YENİ KOD</t>
  </si>
  <si>
    <t>Command™Küçük Boy Askı</t>
  </si>
  <si>
    <t>Command™ Büyük Boy Jumbo Askı</t>
  </si>
  <si>
    <t>Command™ Mini Şeffaf Askı - YENİ ÜRÜN</t>
  </si>
  <si>
    <t>17006CLR</t>
  </si>
  <si>
    <t>Command™ Mini Askı</t>
  </si>
  <si>
    <t>Command™ Arkası Aparatlı Çerçeveler için Askı</t>
  </si>
  <si>
    <t>Command™ Arkası Ipli Çerçeveler için Askı</t>
  </si>
  <si>
    <t>Command™ Orta Boy Cırt Cırt Bant</t>
  </si>
  <si>
    <t>17201-4</t>
  </si>
  <si>
    <t>Command™ Büyük Boy Cırt Cırt Bant</t>
  </si>
  <si>
    <t>Command™ Karma Paket</t>
  </si>
  <si>
    <t>17081-2</t>
  </si>
  <si>
    <t>Command™ Orta Boy Yedek Bant</t>
  </si>
  <si>
    <t>17021-P</t>
  </si>
  <si>
    <t>Command™  ORTA BOY ŞEFFAF ASKI YENİ ÜRÜN</t>
  </si>
  <si>
    <t>Command™  KÜÇÜK BOY ŞEFFAF ASKI YENİ ÜRÜN</t>
  </si>
  <si>
    <t>Stok Miktarları</t>
  </si>
  <si>
    <t>Kampanyası</t>
  </si>
  <si>
    <t>Uygulaması</t>
  </si>
  <si>
    <t>Ek İskonto</t>
  </si>
  <si>
    <t>MF</t>
  </si>
  <si>
    <t>Post-ıt® Süper Sticky Yuvarlak Sekilli Not 75 Yaprak X 2Renk</t>
  </si>
  <si>
    <t>Command Küçük Boy Metal Askı</t>
  </si>
  <si>
    <t>Post-ıt Kanarya Sarısi 38X51Mm 100Yp-653-N3</t>
  </si>
  <si>
    <t>Post-ıt® Not, Cabinet Pack, 654 Boy, Sarı,16 Pad/Kutu; 2 Pad Bedava, Perforeli Ambalaj,</t>
  </si>
  <si>
    <t>Post-ıt® -Fl- Not, Floral Serisi, Pastel Tonlari, 6 Renk X 12 Blok, 100 Yaprak, 76X127Mm</t>
  </si>
  <si>
    <t>3M Zimpara - Boya Pas Cikarici</t>
  </si>
  <si>
    <t>Nexcare Sensitive Design Barbie Yeni Urun</t>
  </si>
  <si>
    <t>Nexcare Comfort 360 Batman 20 Li</t>
  </si>
  <si>
    <t>Post-ıt® Büyük Boy Not 55,8X55,8 Cm 30 Yaprak , Parlak Mavi</t>
  </si>
  <si>
    <t>Scotch® C-36 Karim Rashid Bant Kesici, 19Mm X 7,6M Magic™ Bant ıle, Siyah, Mor, Beyaz Karma Koli</t>
  </si>
  <si>
    <t>Nexcare Comfort Renkli 360 20 Li Karışık (Yeni Kod)</t>
  </si>
  <si>
    <t>Post-ıt® Süper Sticky Full Adhesive 76X76Mm 25 Yp Parlak Renkler</t>
  </si>
  <si>
    <t>Post-ıt® Süper Sticky Full Adhesive 76X76Mm 25 X 4 Yp Karışık(Pembe Yeşil Turuncu Mavi)</t>
  </si>
  <si>
    <t>Nexcare Ayak Vuruntulari Için Jel Yara Bandı Lavantali Karma Paket</t>
  </si>
  <si>
    <t>3M Re Mount, Sprey Yapıştırıcı, Yapistirilip Çikarilmak ıstenılen Malzemeler Için 400Ml</t>
  </si>
  <si>
    <t>3M Stick Standı</t>
  </si>
  <si>
    <t>Nexcare Tekstil Yara Bandı</t>
  </si>
  <si>
    <t>150-CRC2</t>
  </si>
  <si>
    <t>17062-BN</t>
  </si>
  <si>
    <t>653-N3</t>
  </si>
  <si>
    <t>654-16VP</t>
  </si>
  <si>
    <t>655-FL</t>
  </si>
  <si>
    <t>7771NA</t>
  </si>
  <si>
    <t>BARBIE</t>
  </si>
  <si>
    <t>BATMAN20</t>
  </si>
  <si>
    <t>BP22B</t>
  </si>
  <si>
    <t>C-36</t>
  </si>
  <si>
    <t>COLOR</t>
  </si>
  <si>
    <t>F330-1PK</t>
  </si>
  <si>
    <t>F330-4SA</t>
  </si>
  <si>
    <t>GELSTRIP</t>
  </si>
  <si>
    <t>PL9473</t>
  </si>
  <si>
    <t>SCTSTICK</t>
  </si>
  <si>
    <t>TEKSTIL</t>
  </si>
  <si>
    <t>Nexcare</t>
  </si>
  <si>
    <t>Netsıs Stok kodu</t>
  </si>
  <si>
    <t>MPF82878</t>
  </si>
  <si>
    <t>653BN-PS</t>
  </si>
  <si>
    <t>653BN-BR</t>
  </si>
  <si>
    <t>654STFEN</t>
  </si>
  <si>
    <t>3030C</t>
  </si>
  <si>
    <t>Koli içi Miktar</t>
  </si>
  <si>
    <t>Eski.Fiy.</t>
  </si>
  <si>
    <t>Karş.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</si>
</sst>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%\ 0"/>
  </numFmts>
  <fonts count="12" x14ac:knownFonts="1">
    <font>
      <sz val="11"/>
      <color theme="1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b/>
      <sz val="22"/>
      <name val="Calibri"/>
      <family val="2"/>
      <charset val="162"/>
      <scheme val="minor"/>
    </font>
    <font>
      <b/>
      <sz val="11"/>
      <name val="Calibri"/>
      <family val="2"/>
      <charset val="162"/>
      <scheme val="minor"/>
    </font>
    <font>
      <b/>
      <i/>
      <sz val="11"/>
      <color theme="0"/>
      <name val="Calibri"/>
      <family val="2"/>
      <charset val="162"/>
      <scheme val="minor"/>
    </font>
    <font>
      <sz val="10"/>
      <color rgb="FF000000"/>
      <name val="Tahoma"/>
      <family val="2"/>
      <charset val="162"/>
    </font>
    <font>
      <b/>
      <sz val="10"/>
      <color rgb="FF000000"/>
      <name val="Tahoma"/>
      <family val="2"/>
      <charset val="162"/>
    </font>
    <font>
      <sz val="9"/>
      <color indexed="81"/>
      <name val="Tahoma"/>
      <family val="2"/>
      <charset val="162"/>
    </font>
    <font>
      <b/>
      <sz val="9"/>
      <color indexed="81"/>
      <name val="Tahoma"/>
      <family val="2"/>
      <charset val="162"/>
    </font>
    <font>
      <sz val="11"/>
      <color theme="1"/>
      <name val="Calibri"/>
      <family val="2"/>
      <charset val="16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7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9" fontId="11" fillId="0" borderId="0" applyFont="0" applyFill="0" applyBorder="0" applyAlignment="0" applyProtection="0"/>
  </cellStyleXfs>
  <cellXfs count="127">
    <xf numFmtId="0" fontId="0" fillId="0" borderId="0" xfId="0"/>
    <xf numFmtId="0" fontId="0" fillId="2" borderId="0" xfId="0" applyFill="1"/>
    <xf numFmtId="0" fontId="1" fillId="3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horizontal="left" vertical="center" wrapText="1" indent="1"/>
    </xf>
    <xf numFmtId="0" fontId="1" fillId="3" borderId="2" xfId="0" applyFont="1" applyFill="1" applyBorder="1" applyAlignment="1">
      <alignment horizontal="left" vertical="center" wrapText="1" indent="1"/>
    </xf>
    <xf numFmtId="1" fontId="1" fillId="3" borderId="1" xfId="0" applyNumberFormat="1" applyFont="1" applyFill="1" applyBorder="1" applyAlignment="1">
      <alignment horizontal="center" vertical="center" wrapText="1"/>
    </xf>
    <xf numFmtId="1" fontId="1" fillId="3" borderId="2" xfId="0" applyNumberFormat="1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164" fontId="1" fillId="3" borderId="2" xfId="0" applyNumberFormat="1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2" fillId="2" borderId="0" xfId="0" applyFont="1" applyFill="1"/>
    <xf numFmtId="0" fontId="1" fillId="2" borderId="0" xfId="0" applyFont="1" applyFill="1" applyBorder="1" applyAlignment="1"/>
    <xf numFmtId="0" fontId="6" fillId="3" borderId="1" xfId="0" applyFont="1" applyFill="1" applyBorder="1" applyAlignment="1">
      <alignment horizontal="left" indent="1"/>
    </xf>
    <xf numFmtId="0" fontId="0" fillId="0" borderId="6" xfId="0" applyFont="1" applyFill="1" applyBorder="1" applyAlignment="1">
      <alignment horizontal="left" indent="1"/>
    </xf>
    <xf numFmtId="0" fontId="2" fillId="0" borderId="0" xfId="0" applyFont="1" applyFill="1" applyBorder="1" applyAlignment="1">
      <alignment horizontal="left" indent="1"/>
    </xf>
    <xf numFmtId="1" fontId="2" fillId="0" borderId="0" xfId="0" applyNumberFormat="1" applyFont="1" applyFill="1" applyBorder="1" applyAlignment="1">
      <alignment horizontal="left" indent="1"/>
    </xf>
    <xf numFmtId="0" fontId="2" fillId="0" borderId="0" xfId="0" applyFont="1" applyFill="1" applyBorder="1" applyAlignment="1">
      <alignment horizontal="center"/>
    </xf>
    <xf numFmtId="164" fontId="2" fillId="0" borderId="0" xfId="0" applyNumberFormat="1" applyFont="1" applyFill="1" applyBorder="1" applyAlignment="1">
      <alignment horizontal="center"/>
    </xf>
    <xf numFmtId="2" fontId="2" fillId="0" borderId="5" xfId="0" applyNumberFormat="1" applyFont="1" applyFill="1" applyBorder="1" applyAlignment="1">
      <alignment horizontal="center"/>
    </xf>
    <xf numFmtId="0" fontId="0" fillId="0" borderId="0" xfId="0" applyFill="1"/>
    <xf numFmtId="1" fontId="2" fillId="0" borderId="0" xfId="0" quotePrefix="1" applyNumberFormat="1" applyFont="1" applyFill="1" applyBorder="1" applyAlignment="1">
      <alignment horizontal="left"/>
    </xf>
    <xf numFmtId="0" fontId="0" fillId="2" borderId="0" xfId="0" applyFont="1" applyFill="1" applyAlignment="1">
      <alignment horizontal="left" indent="1"/>
    </xf>
    <xf numFmtId="1" fontId="0" fillId="2" borderId="0" xfId="0" applyNumberFormat="1" applyFont="1" applyFill="1" applyAlignment="1">
      <alignment horizontal="left"/>
    </xf>
    <xf numFmtId="1" fontId="0" fillId="2" borderId="0" xfId="0" applyNumberFormat="1" applyFont="1" applyFill="1" applyAlignment="1">
      <alignment horizontal="left" indent="1"/>
    </xf>
    <xf numFmtId="0" fontId="0" fillId="2" borderId="0" xfId="0" applyFont="1" applyFill="1" applyAlignment="1">
      <alignment horizontal="center"/>
    </xf>
    <xf numFmtId="164" fontId="0" fillId="2" borderId="0" xfId="0" applyNumberFormat="1" applyFont="1" applyFill="1" applyAlignment="1">
      <alignment horizontal="center"/>
    </xf>
    <xf numFmtId="3" fontId="4" fillId="2" borderId="0" xfId="0" applyNumberFormat="1" applyFont="1" applyFill="1" applyAlignment="1">
      <alignment horizontal="center" vertical="center"/>
    </xf>
    <xf numFmtId="3" fontId="1" fillId="3" borderId="4" xfId="0" applyNumberFormat="1" applyFont="1" applyFill="1" applyBorder="1" applyAlignment="1">
      <alignment horizontal="center" vertical="center" wrapText="1"/>
    </xf>
    <xf numFmtId="3" fontId="2" fillId="0" borderId="5" xfId="0" applyNumberFormat="1" applyFont="1" applyFill="1" applyBorder="1" applyAlignment="1">
      <alignment horizontal="center"/>
    </xf>
    <xf numFmtId="3" fontId="0" fillId="2" borderId="0" xfId="0" applyNumberFormat="1" applyFont="1" applyFill="1" applyAlignment="1">
      <alignment horizontal="center"/>
    </xf>
    <xf numFmtId="4" fontId="2" fillId="0" borderId="0" xfId="0" applyNumberFormat="1" applyFont="1" applyFill="1" applyBorder="1" applyAlignment="1">
      <alignment horizontal="center"/>
    </xf>
    <xf numFmtId="0" fontId="5" fillId="5" borderId="1" xfId="0" applyFont="1" applyFill="1" applyBorder="1" applyAlignment="1"/>
    <xf numFmtId="0" fontId="3" fillId="3" borderId="1" xfId="0" applyFont="1" applyFill="1" applyBorder="1" applyAlignment="1">
      <alignment horizontal="left" indent="1"/>
    </xf>
    <xf numFmtId="0" fontId="2" fillId="0" borderId="7" xfId="0" applyFont="1" applyFill="1" applyBorder="1" applyAlignment="1">
      <alignment horizontal="left" indent="1"/>
    </xf>
    <xf numFmtId="0" fontId="5" fillId="5" borderId="1" xfId="0" applyFont="1" applyFill="1" applyBorder="1" applyAlignment="1">
      <alignment horizontal="left" indent="1"/>
    </xf>
    <xf numFmtId="0" fontId="2" fillId="0" borderId="8" xfId="0" applyFont="1" applyFill="1" applyBorder="1" applyAlignment="1">
      <alignment horizontal="left" indent="1"/>
    </xf>
    <xf numFmtId="0" fontId="2" fillId="0" borderId="9" xfId="0" applyFont="1" applyFill="1" applyBorder="1" applyAlignment="1">
      <alignment horizontal="left" indent="1"/>
    </xf>
    <xf numFmtId="0" fontId="1" fillId="5" borderId="1" xfId="0" applyFont="1" applyFill="1" applyBorder="1" applyAlignment="1"/>
    <xf numFmtId="0" fontId="0" fillId="0" borderId="7" xfId="0" applyFont="1" applyFill="1" applyBorder="1" applyAlignment="1">
      <alignment horizontal="left" indent="1"/>
    </xf>
    <xf numFmtId="0" fontId="1" fillId="5" borderId="1" xfId="0" applyFont="1" applyFill="1" applyBorder="1" applyAlignment="1">
      <alignment horizontal="left"/>
    </xf>
    <xf numFmtId="0" fontId="0" fillId="0" borderId="8" xfId="0" applyFont="1" applyFill="1" applyBorder="1" applyAlignment="1">
      <alignment horizontal="left" indent="1"/>
    </xf>
    <xf numFmtId="0" fontId="0" fillId="0" borderId="9" xfId="0" applyFont="1" applyFill="1" applyBorder="1" applyAlignment="1">
      <alignment horizontal="left" indent="1"/>
    </xf>
    <xf numFmtId="0" fontId="0" fillId="0" borderId="7" xfId="0" applyBorder="1"/>
    <xf numFmtId="1" fontId="5" fillId="5" borderId="1" xfId="0" applyNumberFormat="1" applyFont="1" applyFill="1" applyBorder="1" applyAlignment="1">
      <alignment horizontal="left"/>
    </xf>
    <xf numFmtId="1" fontId="3" fillId="3" borderId="1" xfId="0" applyNumberFormat="1" applyFont="1" applyFill="1" applyBorder="1" applyAlignment="1">
      <alignment horizontal="left"/>
    </xf>
    <xf numFmtId="1" fontId="2" fillId="0" borderId="7" xfId="0" applyNumberFormat="1" applyFont="1" applyFill="1" applyBorder="1" applyAlignment="1">
      <alignment horizontal="left"/>
    </xf>
    <xf numFmtId="1" fontId="2" fillId="0" borderId="7" xfId="0" quotePrefix="1" applyNumberFormat="1" applyFont="1" applyFill="1" applyBorder="1" applyAlignment="1">
      <alignment horizontal="left"/>
    </xf>
    <xf numFmtId="1" fontId="5" fillId="5" borderId="1" xfId="0" applyNumberFormat="1" applyFont="1" applyFill="1" applyBorder="1" applyAlignment="1">
      <alignment horizontal="left" indent="1"/>
    </xf>
    <xf numFmtId="1" fontId="3" fillId="3" borderId="1" xfId="0" applyNumberFormat="1" applyFont="1" applyFill="1" applyBorder="1" applyAlignment="1">
      <alignment horizontal="left" indent="1"/>
    </xf>
    <xf numFmtId="1" fontId="2" fillId="0" borderId="7" xfId="0" applyNumberFormat="1" applyFont="1" applyFill="1" applyBorder="1" applyAlignment="1">
      <alignment horizontal="left" indent="1"/>
    </xf>
    <xf numFmtId="0" fontId="5" fillId="5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164" fontId="1" fillId="3" borderId="1" xfId="0" applyNumberFormat="1" applyFont="1" applyFill="1" applyBorder="1" applyAlignment="1">
      <alignment horizontal="center" vertical="center" wrapText="1"/>
    </xf>
    <xf numFmtId="164" fontId="5" fillId="5" borderId="1" xfId="0" applyNumberFormat="1" applyFont="1" applyFill="1" applyBorder="1" applyAlignment="1">
      <alignment horizontal="center"/>
    </xf>
    <xf numFmtId="164" fontId="3" fillId="3" borderId="1" xfId="0" applyNumberFormat="1" applyFont="1" applyFill="1" applyBorder="1" applyAlignment="1">
      <alignment horizontal="center"/>
    </xf>
    <xf numFmtId="164" fontId="2" fillId="0" borderId="7" xfId="0" applyNumberFormat="1" applyFont="1" applyFill="1" applyBorder="1" applyAlignment="1">
      <alignment horizontal="center"/>
    </xf>
    <xf numFmtId="164" fontId="2" fillId="0" borderId="8" xfId="0" applyNumberFormat="1" applyFont="1" applyFill="1" applyBorder="1" applyAlignment="1">
      <alignment horizontal="center"/>
    </xf>
    <xf numFmtId="164" fontId="2" fillId="0" borderId="9" xfId="0" applyNumberFormat="1" applyFont="1" applyFill="1" applyBorder="1" applyAlignment="1">
      <alignment horizontal="center"/>
    </xf>
    <xf numFmtId="4" fontId="3" fillId="3" borderId="1" xfId="0" applyNumberFormat="1" applyFont="1" applyFill="1" applyBorder="1" applyAlignment="1">
      <alignment horizontal="center"/>
    </xf>
    <xf numFmtId="4" fontId="2" fillId="0" borderId="7" xfId="0" applyNumberFormat="1" applyFont="1" applyFill="1" applyBorder="1" applyAlignment="1">
      <alignment horizontal="center"/>
    </xf>
    <xf numFmtId="4" fontId="5" fillId="5" borderId="1" xfId="0" applyNumberFormat="1" applyFont="1" applyFill="1" applyBorder="1" applyAlignment="1">
      <alignment horizontal="center"/>
    </xf>
    <xf numFmtId="4" fontId="2" fillId="0" borderId="8" xfId="0" applyNumberFormat="1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 vertical="center"/>
    </xf>
    <xf numFmtId="0" fontId="0" fillId="2" borderId="0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/>
    </xf>
    <xf numFmtId="4" fontId="3" fillId="2" borderId="0" xfId="0" applyNumberFormat="1" applyFont="1" applyFill="1" applyBorder="1" applyAlignment="1">
      <alignment horizontal="center"/>
    </xf>
    <xf numFmtId="4" fontId="2" fillId="2" borderId="0" xfId="0" applyNumberFormat="1" applyFont="1" applyFill="1" applyBorder="1" applyAlignment="1">
      <alignment horizontal="center"/>
    </xf>
    <xf numFmtId="4" fontId="5" fillId="2" borderId="0" xfId="0" applyNumberFormat="1" applyFont="1" applyFill="1" applyBorder="1" applyAlignment="1">
      <alignment horizontal="center"/>
    </xf>
    <xf numFmtId="4" fontId="1" fillId="2" borderId="0" xfId="0" applyNumberFormat="1" applyFont="1" applyFill="1" applyBorder="1" applyAlignment="1"/>
    <xf numFmtId="0" fontId="1" fillId="3" borderId="10" xfId="0" applyFont="1" applyFill="1" applyBorder="1" applyAlignment="1">
      <alignment horizontal="center" vertical="center" wrapText="1"/>
    </xf>
    <xf numFmtId="3" fontId="1" fillId="3" borderId="10" xfId="0" applyNumberFormat="1" applyFont="1" applyFill="1" applyBorder="1" applyAlignment="1">
      <alignment horizontal="center" vertical="center" wrapText="1"/>
    </xf>
    <xf numFmtId="0" fontId="1" fillId="4" borderId="10" xfId="0" applyFont="1" applyFill="1" applyBorder="1" applyAlignment="1"/>
    <xf numFmtId="3" fontId="1" fillId="4" borderId="10" xfId="0" applyNumberFormat="1" applyFont="1" applyFill="1" applyBorder="1" applyAlignment="1"/>
    <xf numFmtId="0" fontId="5" fillId="5" borderId="10" xfId="0" applyFont="1" applyFill="1" applyBorder="1" applyAlignment="1">
      <alignment horizontal="center"/>
    </xf>
    <xf numFmtId="3" fontId="5" fillId="5" borderId="10" xfId="0" applyNumberFormat="1" applyFont="1" applyFill="1" applyBorder="1" applyAlignment="1">
      <alignment horizontal="center"/>
    </xf>
    <xf numFmtId="2" fontId="3" fillId="3" borderId="10" xfId="0" applyNumberFormat="1" applyFont="1" applyFill="1" applyBorder="1" applyAlignment="1">
      <alignment horizontal="center"/>
    </xf>
    <xf numFmtId="3" fontId="3" fillId="3" borderId="10" xfId="0" applyNumberFormat="1" applyFont="1" applyFill="1" applyBorder="1" applyAlignment="1">
      <alignment horizontal="center"/>
    </xf>
    <xf numFmtId="2" fontId="2" fillId="0" borderId="10" xfId="0" applyNumberFormat="1" applyFont="1" applyFill="1" applyBorder="1" applyAlignment="1">
      <alignment horizontal="center"/>
    </xf>
    <xf numFmtId="3" fontId="2" fillId="0" borderId="10" xfId="0" applyNumberFormat="1" applyFont="1" applyFill="1" applyBorder="1" applyAlignment="1">
      <alignment horizontal="center"/>
    </xf>
    <xf numFmtId="2" fontId="2" fillId="6" borderId="10" xfId="0" applyNumberFormat="1" applyFont="1" applyFill="1" applyBorder="1" applyAlignment="1">
      <alignment horizontal="center"/>
    </xf>
    <xf numFmtId="0" fontId="2" fillId="0" borderId="10" xfId="0" applyNumberFormat="1" applyFont="1" applyFill="1" applyBorder="1" applyAlignment="1">
      <alignment horizontal="center"/>
    </xf>
    <xf numFmtId="0" fontId="1" fillId="7" borderId="1" xfId="0" applyFont="1" applyFill="1" applyBorder="1" applyAlignment="1"/>
    <xf numFmtId="0" fontId="5" fillId="7" borderId="1" xfId="0" applyFont="1" applyFill="1" applyBorder="1" applyAlignment="1">
      <alignment horizontal="left" indent="1"/>
    </xf>
    <xf numFmtId="1" fontId="5" fillId="7" borderId="1" xfId="0" applyNumberFormat="1" applyFont="1" applyFill="1" applyBorder="1" applyAlignment="1">
      <alignment horizontal="left"/>
    </xf>
    <xf numFmtId="1" fontId="5" fillId="7" borderId="1" xfId="0" applyNumberFormat="1" applyFont="1" applyFill="1" applyBorder="1" applyAlignment="1">
      <alignment horizontal="left" indent="1"/>
    </xf>
    <xf numFmtId="0" fontId="5" fillId="7" borderId="1" xfId="0" applyFont="1" applyFill="1" applyBorder="1" applyAlignment="1">
      <alignment horizontal="center"/>
    </xf>
    <xf numFmtId="164" fontId="5" fillId="7" borderId="1" xfId="0" applyNumberFormat="1" applyFont="1" applyFill="1" applyBorder="1" applyAlignment="1">
      <alignment horizontal="center"/>
    </xf>
    <xf numFmtId="0" fontId="1" fillId="8" borderId="1" xfId="0" applyFont="1" applyFill="1" applyBorder="1" applyAlignment="1"/>
    <xf numFmtId="0" fontId="1" fillId="8" borderId="1" xfId="0" applyFont="1" applyFill="1" applyBorder="1" applyAlignment="1">
      <alignment horizontal="left" indent="1"/>
    </xf>
    <xf numFmtId="1" fontId="1" fillId="8" borderId="1" xfId="0" applyNumberFormat="1" applyFont="1" applyFill="1" applyBorder="1" applyAlignment="1">
      <alignment horizontal="left"/>
    </xf>
    <xf numFmtId="1" fontId="1" fillId="8" borderId="1" xfId="0" applyNumberFormat="1" applyFont="1" applyFill="1" applyBorder="1" applyAlignment="1">
      <alignment horizontal="left" indent="1"/>
    </xf>
    <xf numFmtId="164" fontId="1" fillId="8" borderId="1" xfId="0" applyNumberFormat="1" applyFont="1" applyFill="1" applyBorder="1" applyAlignment="1"/>
    <xf numFmtId="4" fontId="1" fillId="8" borderId="1" xfId="0" applyNumberFormat="1" applyFont="1" applyFill="1" applyBorder="1" applyAlignment="1"/>
    <xf numFmtId="0" fontId="1" fillId="7" borderId="1" xfId="0" applyFont="1" applyFill="1" applyBorder="1" applyAlignment="1">
      <alignment horizontal="left" indent="1"/>
    </xf>
    <xf numFmtId="1" fontId="1" fillId="7" borderId="1" xfId="0" applyNumberFormat="1" applyFont="1" applyFill="1" applyBorder="1" applyAlignment="1">
      <alignment horizontal="left"/>
    </xf>
    <xf numFmtId="1" fontId="1" fillId="7" borderId="1" xfId="0" applyNumberFormat="1" applyFont="1" applyFill="1" applyBorder="1" applyAlignment="1">
      <alignment horizontal="left" indent="1"/>
    </xf>
    <xf numFmtId="164" fontId="1" fillId="7" borderId="1" xfId="0" applyNumberFormat="1" applyFont="1" applyFill="1" applyBorder="1" applyAlignment="1"/>
    <xf numFmtId="4" fontId="1" fillId="7" borderId="1" xfId="0" applyNumberFormat="1" applyFont="1" applyFill="1" applyBorder="1" applyAlignment="1"/>
    <xf numFmtId="4" fontId="5" fillId="7" borderId="1" xfId="0" applyNumberFormat="1" applyFont="1" applyFill="1" applyBorder="1" applyAlignment="1">
      <alignment horizontal="center"/>
    </xf>
    <xf numFmtId="0" fontId="1" fillId="9" borderId="1" xfId="0" applyFont="1" applyFill="1" applyBorder="1" applyAlignment="1"/>
    <xf numFmtId="0" fontId="5" fillId="9" borderId="1" xfId="0" applyFont="1" applyFill="1" applyBorder="1" applyAlignment="1">
      <alignment horizontal="left" indent="1"/>
    </xf>
    <xf numFmtId="1" fontId="5" fillId="9" borderId="1" xfId="0" applyNumberFormat="1" applyFont="1" applyFill="1" applyBorder="1" applyAlignment="1">
      <alignment horizontal="left"/>
    </xf>
    <xf numFmtId="1" fontId="5" fillId="9" borderId="1" xfId="0" applyNumberFormat="1" applyFont="1" applyFill="1" applyBorder="1" applyAlignment="1">
      <alignment horizontal="left" indent="1"/>
    </xf>
    <xf numFmtId="0" fontId="5" fillId="9" borderId="1" xfId="0" applyFont="1" applyFill="1" applyBorder="1" applyAlignment="1">
      <alignment horizontal="center"/>
    </xf>
    <xf numFmtId="164" fontId="5" fillId="9" borderId="1" xfId="0" applyNumberFormat="1" applyFont="1" applyFill="1" applyBorder="1" applyAlignment="1">
      <alignment horizontal="center"/>
    </xf>
    <xf numFmtId="4" fontId="5" fillId="9" borderId="1" xfId="0" applyNumberFormat="1" applyFont="1" applyFill="1" applyBorder="1" applyAlignment="1">
      <alignment horizontal="center"/>
    </xf>
    <xf numFmtId="4" fontId="2" fillId="0" borderId="9" xfId="0" applyNumberFormat="1" applyFont="1" applyFill="1" applyBorder="1" applyAlignment="1">
      <alignment horizontal="center"/>
    </xf>
    <xf numFmtId="0" fontId="2" fillId="10" borderId="1" xfId="0" applyFont="1" applyFill="1" applyBorder="1" applyAlignment="1"/>
    <xf numFmtId="0" fontId="1" fillId="10" borderId="1" xfId="0" applyFont="1" applyFill="1" applyBorder="1" applyAlignment="1"/>
    <xf numFmtId="0" fontId="1" fillId="10" borderId="1" xfId="0" applyFont="1" applyFill="1" applyBorder="1" applyAlignment="1">
      <alignment horizontal="left" indent="1"/>
    </xf>
    <xf numFmtId="1" fontId="1" fillId="10" borderId="1" xfId="0" applyNumberFormat="1" applyFont="1" applyFill="1" applyBorder="1" applyAlignment="1">
      <alignment horizontal="left"/>
    </xf>
    <xf numFmtId="1" fontId="1" fillId="10" borderId="1" xfId="0" applyNumberFormat="1" applyFont="1" applyFill="1" applyBorder="1" applyAlignment="1">
      <alignment horizontal="left" indent="1"/>
    </xf>
    <xf numFmtId="164" fontId="1" fillId="10" borderId="1" xfId="0" applyNumberFormat="1" applyFont="1" applyFill="1" applyBorder="1" applyAlignment="1"/>
    <xf numFmtId="1" fontId="2" fillId="0" borderId="10" xfId="0" applyNumberFormat="1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4" fontId="0" fillId="0" borderId="0" xfId="0" applyNumberFormat="1" applyFill="1"/>
    <xf numFmtId="9" fontId="0" fillId="0" borderId="0" xfId="1" applyFont="1" applyFill="1"/>
    <xf numFmtId="0" fontId="4" fillId="2" borderId="0" xfId="0" applyFont="1" applyFill="1" applyAlignment="1">
      <alignment horizontal="center" vertical="center"/>
    </xf>
    <xf numFmtId="1" fontId="2" fillId="0" borderId="9" xfId="0" applyNumberFormat="1" applyFont="1" applyFill="1" applyBorder="1" applyAlignment="1">
      <alignment horizontal="left"/>
    </xf>
    <xf numFmtId="1" fontId="2" fillId="0" borderId="9" xfId="0" applyNumberFormat="1" applyFont="1" applyFill="1" applyBorder="1" applyAlignment="1">
      <alignment horizontal="left" indent="1"/>
    </xf>
    <xf numFmtId="0" fontId="0" fillId="0" borderId="0" xfId="0" applyFont="1" applyFill="1" applyAlignment="1">
      <alignment horizontal="center"/>
    </xf>
    <xf numFmtId="0" fontId="4" fillId="2" borderId="0" xfId="0" applyFont="1" applyFill="1" applyAlignment="1">
      <alignment horizontal="center" vertical="center"/>
    </xf>
  </cellXfs>
  <cellStyles count="2">
    <cellStyle name="Normal" xfId="0" builtinId="0"/>
    <cellStyle name="Yüzd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36444</xdr:colOff>
      <xdr:row>0</xdr:row>
      <xdr:rowOff>9941</xdr:rowOff>
    </xdr:from>
    <xdr:to>
      <xdr:col>1</xdr:col>
      <xdr:colOff>987287</xdr:colOff>
      <xdr:row>2</xdr:row>
      <xdr:rowOff>6160</xdr:rowOff>
    </xdr:to>
    <xdr:pic>
      <xdr:nvPicPr>
        <xdr:cNvPr id="2" name="Resim 1" descr="Ä°lgili resim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444" y="9941"/>
          <a:ext cx="950843" cy="7296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0</xdr:colOff>
      <xdr:row>0</xdr:row>
      <xdr:rowOff>52730</xdr:rowOff>
    </xdr:from>
    <xdr:to>
      <xdr:col>10</xdr:col>
      <xdr:colOff>37105</xdr:colOff>
      <xdr:row>1</xdr:row>
      <xdr:rowOff>457956</xdr:rowOff>
    </xdr:to>
    <xdr:pic>
      <xdr:nvPicPr>
        <xdr:cNvPr id="3" name="Resim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826653" y="52730"/>
          <a:ext cx="1065806" cy="59572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36444</xdr:colOff>
      <xdr:row>0</xdr:row>
      <xdr:rowOff>9941</xdr:rowOff>
    </xdr:from>
    <xdr:to>
      <xdr:col>1</xdr:col>
      <xdr:colOff>987287</xdr:colOff>
      <xdr:row>2</xdr:row>
      <xdr:rowOff>6160</xdr:rowOff>
    </xdr:to>
    <xdr:pic>
      <xdr:nvPicPr>
        <xdr:cNvPr id="2" name="Resim 1" descr="Ä°lgili resim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6964" y="9941"/>
          <a:ext cx="950843" cy="7201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0</xdr:colOff>
      <xdr:row>0</xdr:row>
      <xdr:rowOff>52730</xdr:rowOff>
    </xdr:from>
    <xdr:to>
      <xdr:col>10</xdr:col>
      <xdr:colOff>37105</xdr:colOff>
      <xdr:row>1</xdr:row>
      <xdr:rowOff>457956</xdr:rowOff>
    </xdr:to>
    <xdr:pic>
      <xdr:nvPicPr>
        <xdr:cNvPr id="3" name="Resim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928860" y="52730"/>
          <a:ext cx="1096285" cy="5881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L262"/>
  <sheetViews>
    <sheetView showGridLines="0" tabSelected="1" zoomScale="70" zoomScaleNormal="70" workbookViewId="0">
      <pane ySplit="3" topLeftCell="A4" activePane="bottomLeft" state="frozen"/>
      <selection pane="bottomLeft" activeCell="V27" sqref="V27"/>
    </sheetView>
  </sheetViews>
  <sheetFormatPr defaultColWidth="9.140625" defaultRowHeight="15" x14ac:dyDescent="0.25"/>
  <cols>
    <col min="1" max="1" width="5.140625" customWidth="1"/>
    <col min="2" max="2" width="47.85546875" style="23" customWidth="1"/>
    <col min="3" max="3" width="13.140625" style="23" bestFit="1" customWidth="1"/>
    <col min="4" max="4" width="13.140625" style="23" customWidth="1"/>
    <col min="5" max="5" width="16.28515625" style="24" customWidth="1"/>
    <col min="6" max="6" width="20.140625" style="25" bestFit="1" customWidth="1"/>
    <col min="7" max="7" width="17.7109375" style="25" bestFit="1" customWidth="1"/>
    <col min="8" max="8" width="11.42578125" style="125" customWidth="1"/>
    <col min="9" max="9" width="9.140625" style="26" customWidth="1"/>
    <col min="10" max="10" width="6.28515625" style="27" customWidth="1"/>
    <col min="11" max="11" width="9.140625" style="26" customWidth="1"/>
    <col min="12" max="12" width="3.7109375" style="65" customWidth="1"/>
    <col min="13" max="16384" width="9.140625" style="1"/>
  </cols>
  <sheetData>
    <row r="2" spans="2:12" ht="42.95" customHeight="1" thickBot="1" x14ac:dyDescent="0.3"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64"/>
    </row>
    <row r="3" spans="2:12" s="12" customFormat="1" ht="41.1" customHeight="1" thickBot="1" x14ac:dyDescent="0.3">
      <c r="B3" s="2" t="s">
        <v>0</v>
      </c>
      <c r="C3" s="3" t="s">
        <v>1</v>
      </c>
      <c r="D3" s="3" t="s">
        <v>2</v>
      </c>
      <c r="E3" s="5" t="s">
        <v>3</v>
      </c>
      <c r="F3" s="5" t="s">
        <v>4</v>
      </c>
      <c r="G3" s="5" t="s">
        <v>5</v>
      </c>
      <c r="H3" s="8" t="s">
        <v>6</v>
      </c>
      <c r="I3" s="8" t="s">
        <v>541</v>
      </c>
      <c r="J3" s="54" t="s">
        <v>8</v>
      </c>
      <c r="K3" s="8" t="s">
        <v>9</v>
      </c>
      <c r="L3" s="66"/>
    </row>
    <row r="4" spans="2:12" s="13" customFormat="1" ht="15.75" thickBot="1" x14ac:dyDescent="0.3">
      <c r="B4" s="110" t="s">
        <v>11</v>
      </c>
      <c r="C4" s="111"/>
      <c r="D4" s="112"/>
      <c r="E4" s="113"/>
      <c r="F4" s="114"/>
      <c r="G4" s="114"/>
      <c r="H4" s="111"/>
      <c r="I4" s="111"/>
      <c r="J4" s="115"/>
      <c r="K4" s="111"/>
    </row>
    <row r="5" spans="2:12" ht="15.75" thickBot="1" x14ac:dyDescent="0.3">
      <c r="B5" s="39" t="s">
        <v>12</v>
      </c>
      <c r="C5" s="33"/>
      <c r="D5" s="36"/>
      <c r="E5" s="45"/>
      <c r="F5" s="49"/>
      <c r="G5" s="49"/>
      <c r="H5" s="52"/>
      <c r="I5" s="52"/>
      <c r="J5" s="55"/>
      <c r="K5" s="52"/>
      <c r="L5" s="67"/>
    </row>
    <row r="6" spans="2:12" ht="15.75" thickBot="1" x14ac:dyDescent="0.3">
      <c r="B6" s="14" t="s">
        <v>13</v>
      </c>
      <c r="C6" s="34"/>
      <c r="D6" s="34"/>
      <c r="E6" s="46"/>
      <c r="F6" s="50"/>
      <c r="G6" s="50"/>
      <c r="H6" s="53"/>
      <c r="I6" s="53"/>
      <c r="J6" s="56"/>
      <c r="K6" s="60"/>
      <c r="L6" s="68"/>
    </row>
    <row r="7" spans="2:12" s="21" customFormat="1" x14ac:dyDescent="0.25">
      <c r="B7" s="40" t="s">
        <v>14</v>
      </c>
      <c r="C7" s="35" t="s">
        <v>15</v>
      </c>
      <c r="D7" s="35" t="s">
        <v>16</v>
      </c>
      <c r="E7" s="47" t="s">
        <v>17</v>
      </c>
      <c r="F7" s="51" t="s">
        <v>18</v>
      </c>
      <c r="G7" s="51" t="s">
        <v>19</v>
      </c>
      <c r="H7" s="117">
        <v>18</v>
      </c>
      <c r="I7" s="117">
        <v>3</v>
      </c>
      <c r="J7" s="57">
        <v>0.18</v>
      </c>
      <c r="K7" s="61">
        <v>144</v>
      </c>
      <c r="L7" s="69"/>
    </row>
    <row r="8" spans="2:12" s="21" customFormat="1" x14ac:dyDescent="0.25">
      <c r="B8" s="40" t="s">
        <v>21</v>
      </c>
      <c r="C8" s="35" t="s">
        <v>22</v>
      </c>
      <c r="D8" s="35" t="s">
        <v>23</v>
      </c>
      <c r="E8" s="48" t="s">
        <v>24</v>
      </c>
      <c r="F8" s="51"/>
      <c r="G8" s="51" t="s">
        <v>25</v>
      </c>
      <c r="H8" s="117">
        <v>5</v>
      </c>
      <c r="I8" s="117">
        <v>24</v>
      </c>
      <c r="J8" s="57">
        <v>0.18</v>
      </c>
      <c r="K8" s="61">
        <v>33</v>
      </c>
      <c r="L8" s="69"/>
    </row>
    <row r="9" spans="2:12" s="21" customFormat="1" x14ac:dyDescent="0.25">
      <c r="B9" s="40" t="s">
        <v>26</v>
      </c>
      <c r="C9" s="35" t="s">
        <v>27</v>
      </c>
      <c r="D9" s="35" t="s">
        <v>23</v>
      </c>
      <c r="E9" s="48" t="s">
        <v>28</v>
      </c>
      <c r="F9" s="51"/>
      <c r="G9" s="51" t="s">
        <v>29</v>
      </c>
      <c r="H9" s="117">
        <v>1</v>
      </c>
      <c r="I9" s="117">
        <v>24</v>
      </c>
      <c r="J9" s="57">
        <v>0.18</v>
      </c>
      <c r="K9" s="61">
        <v>30</v>
      </c>
      <c r="L9" s="69"/>
    </row>
    <row r="10" spans="2:12" s="21" customFormat="1" x14ac:dyDescent="0.25">
      <c r="B10" s="40" t="s">
        <v>30</v>
      </c>
      <c r="C10" s="35" t="s">
        <v>539</v>
      </c>
      <c r="D10" s="35" t="s">
        <v>31</v>
      </c>
      <c r="E10" s="47">
        <v>4054596157224</v>
      </c>
      <c r="F10" s="51">
        <v>4054596157224</v>
      </c>
      <c r="G10" s="51">
        <v>4054596157255</v>
      </c>
      <c r="H10" s="117">
        <v>6</v>
      </c>
      <c r="I10" s="117">
        <v>12</v>
      </c>
      <c r="J10" s="57">
        <v>0.18</v>
      </c>
      <c r="K10" s="61">
        <v>33</v>
      </c>
      <c r="L10" s="69"/>
    </row>
    <row r="11" spans="2:12" s="21" customFormat="1" x14ac:dyDescent="0.25">
      <c r="B11" s="40" t="s">
        <v>511</v>
      </c>
      <c r="C11" s="35" t="s">
        <v>528</v>
      </c>
      <c r="D11" s="35" t="s">
        <v>23</v>
      </c>
      <c r="E11" s="47">
        <v>51141936963</v>
      </c>
      <c r="F11" s="51"/>
      <c r="G11" s="51"/>
      <c r="H11" s="117">
        <v>1</v>
      </c>
      <c r="I11" s="117">
        <v>1</v>
      </c>
      <c r="J11" s="57">
        <v>0.18</v>
      </c>
      <c r="K11" s="61">
        <v>9.4380000000000006</v>
      </c>
      <c r="L11" s="69"/>
    </row>
    <row r="12" spans="2:12" s="21" customFormat="1" ht="15.75" thickBot="1" x14ac:dyDescent="0.3">
      <c r="B12" s="40" t="s">
        <v>512</v>
      </c>
      <c r="C12" s="35" t="s">
        <v>529</v>
      </c>
      <c r="D12" s="35" t="s">
        <v>23</v>
      </c>
      <c r="E12" s="47">
        <v>51141340371</v>
      </c>
      <c r="F12" s="51"/>
      <c r="G12" s="51">
        <v>50051141340376</v>
      </c>
      <c r="H12" s="117">
        <v>1</v>
      </c>
      <c r="I12" s="117">
        <v>24</v>
      </c>
      <c r="J12" s="57">
        <v>0.18</v>
      </c>
      <c r="K12" s="61">
        <v>22.880000000000003</v>
      </c>
      <c r="L12" s="69"/>
    </row>
    <row r="13" spans="2:12" ht="15.75" thickBot="1" x14ac:dyDescent="0.3">
      <c r="B13" s="14" t="s">
        <v>33</v>
      </c>
      <c r="C13" s="34"/>
      <c r="D13" s="34"/>
      <c r="E13" s="46"/>
      <c r="F13" s="50"/>
      <c r="G13" s="50"/>
      <c r="H13" s="53"/>
      <c r="I13" s="53"/>
      <c r="J13" s="56"/>
      <c r="K13" s="60"/>
      <c r="L13" s="68"/>
    </row>
    <row r="14" spans="2:12" s="21" customFormat="1" x14ac:dyDescent="0.25">
      <c r="B14" s="40" t="s">
        <v>34</v>
      </c>
      <c r="C14" s="35" t="s">
        <v>35</v>
      </c>
      <c r="D14" s="35" t="s">
        <v>23</v>
      </c>
      <c r="E14" s="47">
        <v>51141392042</v>
      </c>
      <c r="F14" s="51">
        <v>30051141392043</v>
      </c>
      <c r="G14" s="51">
        <v>4054596095892</v>
      </c>
      <c r="H14" s="117">
        <v>12</v>
      </c>
      <c r="I14" s="117">
        <v>144</v>
      </c>
      <c r="J14" s="57">
        <v>0.18</v>
      </c>
      <c r="K14" s="61">
        <v>5.25</v>
      </c>
      <c r="L14" s="69"/>
    </row>
    <row r="15" spans="2:12" s="21" customFormat="1" x14ac:dyDescent="0.25">
      <c r="B15" s="40" t="s">
        <v>36</v>
      </c>
      <c r="C15" s="35" t="s">
        <v>37</v>
      </c>
      <c r="D15" s="35" t="s">
        <v>23</v>
      </c>
      <c r="E15" s="48" t="s">
        <v>38</v>
      </c>
      <c r="F15" s="51">
        <v>30051141979527</v>
      </c>
      <c r="G15" s="51">
        <v>50051141979521</v>
      </c>
      <c r="H15" s="117">
        <v>12</v>
      </c>
      <c r="I15" s="117">
        <v>144</v>
      </c>
      <c r="J15" s="57">
        <v>0.18</v>
      </c>
      <c r="K15" s="61">
        <v>6.85</v>
      </c>
      <c r="L15" s="69"/>
    </row>
    <row r="16" spans="2:12" s="21" customFormat="1" x14ac:dyDescent="0.25">
      <c r="B16" s="40" t="s">
        <v>39</v>
      </c>
      <c r="C16" s="35" t="s">
        <v>40</v>
      </c>
      <c r="D16" s="35" t="s">
        <v>23</v>
      </c>
      <c r="E16" s="48">
        <v>4054596095915</v>
      </c>
      <c r="F16" s="51">
        <v>4054596095922</v>
      </c>
      <c r="G16" s="51">
        <v>4054596095939</v>
      </c>
      <c r="H16" s="117">
        <v>12</v>
      </c>
      <c r="I16" s="117">
        <v>144</v>
      </c>
      <c r="J16" s="57">
        <v>0.18</v>
      </c>
      <c r="K16" s="61">
        <v>8</v>
      </c>
      <c r="L16" s="69"/>
    </row>
    <row r="17" spans="2:12" s="21" customFormat="1" ht="14.1" customHeight="1" x14ac:dyDescent="0.25">
      <c r="B17" s="40" t="s">
        <v>41</v>
      </c>
      <c r="C17" s="35" t="s">
        <v>42</v>
      </c>
      <c r="D17" s="44"/>
      <c r="E17" s="48">
        <v>4054596095991</v>
      </c>
      <c r="F17" s="51">
        <v>4054596096004</v>
      </c>
      <c r="G17" s="51">
        <v>4054596096011</v>
      </c>
      <c r="H17" s="117">
        <v>12</v>
      </c>
      <c r="I17" s="117">
        <v>168</v>
      </c>
      <c r="J17" s="57">
        <v>0.18</v>
      </c>
      <c r="K17" s="61">
        <v>5.25</v>
      </c>
      <c r="L17" s="69"/>
    </row>
    <row r="18" spans="2:12" s="21" customFormat="1" ht="15.75" thickBot="1" x14ac:dyDescent="0.3">
      <c r="B18" s="40" t="s">
        <v>43</v>
      </c>
      <c r="C18" s="35" t="s">
        <v>44</v>
      </c>
      <c r="D18" s="35" t="s">
        <v>23</v>
      </c>
      <c r="E18" s="48">
        <v>4054596095953</v>
      </c>
      <c r="F18" s="51">
        <v>4054596095960</v>
      </c>
      <c r="G18" s="51">
        <v>4054596095977</v>
      </c>
      <c r="H18" s="117">
        <v>12</v>
      </c>
      <c r="I18" s="117">
        <v>96</v>
      </c>
      <c r="J18" s="57">
        <v>0.18</v>
      </c>
      <c r="K18" s="61">
        <v>8.75</v>
      </c>
      <c r="L18" s="69"/>
    </row>
    <row r="19" spans="2:12" ht="15.75" thickBot="1" x14ac:dyDescent="0.3">
      <c r="B19" s="14" t="s">
        <v>45</v>
      </c>
      <c r="C19" s="34"/>
      <c r="D19" s="34"/>
      <c r="E19" s="46"/>
      <c r="F19" s="50"/>
      <c r="G19" s="50"/>
      <c r="H19" s="53"/>
      <c r="I19" s="53"/>
      <c r="J19" s="56"/>
      <c r="K19" s="60"/>
      <c r="L19" s="68"/>
    </row>
    <row r="20" spans="2:12" s="21" customFormat="1" ht="14.1" customHeight="1" x14ac:dyDescent="0.25">
      <c r="B20" s="40" t="s">
        <v>46</v>
      </c>
      <c r="C20" s="35" t="s">
        <v>47</v>
      </c>
      <c r="D20" s="35" t="s">
        <v>23</v>
      </c>
      <c r="E20" s="48" t="s">
        <v>48</v>
      </c>
      <c r="F20" s="51">
        <v>30051131962386</v>
      </c>
      <c r="G20" s="51">
        <v>50051131962380</v>
      </c>
      <c r="H20" s="117">
        <v>6</v>
      </c>
      <c r="I20" s="117">
        <v>24</v>
      </c>
      <c r="J20" s="57">
        <v>0.18</v>
      </c>
      <c r="K20" s="61">
        <v>20.5</v>
      </c>
      <c r="L20" s="69"/>
    </row>
    <row r="21" spans="2:12" s="21" customFormat="1" ht="14.1" customHeight="1" x14ac:dyDescent="0.25">
      <c r="B21" s="40" t="s">
        <v>49</v>
      </c>
      <c r="C21" s="35" t="s">
        <v>50</v>
      </c>
      <c r="D21" s="35" t="s">
        <v>23</v>
      </c>
      <c r="E21" s="48" t="s">
        <v>51</v>
      </c>
      <c r="F21" s="51">
        <v>30051131945884</v>
      </c>
      <c r="G21" s="51">
        <v>50051131945888</v>
      </c>
      <c r="H21" s="117">
        <v>6</v>
      </c>
      <c r="I21" s="117">
        <v>24</v>
      </c>
      <c r="J21" s="57">
        <v>0.18</v>
      </c>
      <c r="K21" s="61">
        <v>17.45</v>
      </c>
      <c r="L21" s="69"/>
    </row>
    <row r="22" spans="2:12" s="21" customFormat="1" ht="15.75" thickBot="1" x14ac:dyDescent="0.3">
      <c r="B22" s="40" t="s">
        <v>500</v>
      </c>
      <c r="C22" s="35" t="s">
        <v>517</v>
      </c>
      <c r="D22" s="35" t="s">
        <v>128</v>
      </c>
      <c r="E22" s="47">
        <v>51141908151</v>
      </c>
      <c r="F22" s="51"/>
      <c r="G22" s="51">
        <v>50051141908156</v>
      </c>
      <c r="H22" s="117">
        <v>6</v>
      </c>
      <c r="I22" s="117">
        <v>24</v>
      </c>
      <c r="J22" s="57">
        <v>0.18</v>
      </c>
      <c r="K22" s="61">
        <v>11.167</v>
      </c>
      <c r="L22" s="69"/>
    </row>
    <row r="23" spans="2:12" ht="15.75" thickBot="1" x14ac:dyDescent="0.3">
      <c r="B23" s="41" t="s">
        <v>52</v>
      </c>
      <c r="C23" s="36"/>
      <c r="D23" s="36"/>
      <c r="E23" s="45"/>
      <c r="F23" s="49"/>
      <c r="G23" s="49"/>
      <c r="H23" s="52"/>
      <c r="I23" s="52"/>
      <c r="J23" s="55"/>
      <c r="K23" s="62"/>
      <c r="L23" s="70"/>
    </row>
    <row r="24" spans="2:12" ht="15.75" thickBot="1" x14ac:dyDescent="0.3">
      <c r="B24" s="14" t="s">
        <v>33</v>
      </c>
      <c r="C24" s="34"/>
      <c r="D24" s="34"/>
      <c r="E24" s="46"/>
      <c r="F24" s="50"/>
      <c r="G24" s="50"/>
      <c r="H24" s="53"/>
      <c r="I24" s="53"/>
      <c r="J24" s="56"/>
      <c r="K24" s="60"/>
      <c r="L24" s="68"/>
    </row>
    <row r="25" spans="2:12" s="21" customFormat="1" x14ac:dyDescent="0.25">
      <c r="B25" s="40" t="s">
        <v>53</v>
      </c>
      <c r="C25" s="35">
        <v>653</v>
      </c>
      <c r="D25" s="35" t="s">
        <v>23</v>
      </c>
      <c r="E25" s="47">
        <v>4054596095694</v>
      </c>
      <c r="F25" s="51">
        <v>3134375014014</v>
      </c>
      <c r="G25" s="51">
        <v>4054596095717</v>
      </c>
      <c r="H25" s="117">
        <v>4</v>
      </c>
      <c r="I25" s="117">
        <v>96</v>
      </c>
      <c r="J25" s="57">
        <v>0.18</v>
      </c>
      <c r="K25" s="61">
        <v>7.5</v>
      </c>
      <c r="L25" s="69"/>
    </row>
    <row r="26" spans="2:12" s="21" customFormat="1" x14ac:dyDescent="0.25">
      <c r="B26" s="40" t="s">
        <v>54</v>
      </c>
      <c r="C26" s="35">
        <v>654</v>
      </c>
      <c r="D26" s="35" t="s">
        <v>23</v>
      </c>
      <c r="E26" s="47">
        <v>3134375014021</v>
      </c>
      <c r="F26" s="51">
        <v>3134375014038</v>
      </c>
      <c r="G26" s="51">
        <v>4054596095458</v>
      </c>
      <c r="H26" s="117">
        <v>12</v>
      </c>
      <c r="I26" s="117">
        <v>144</v>
      </c>
      <c r="J26" s="57">
        <v>0.18</v>
      </c>
      <c r="K26" s="61">
        <v>5.25</v>
      </c>
      <c r="L26" s="69"/>
    </row>
    <row r="27" spans="2:12" s="21" customFormat="1" x14ac:dyDescent="0.25">
      <c r="B27" s="40" t="s">
        <v>55</v>
      </c>
      <c r="C27" s="35">
        <v>655</v>
      </c>
      <c r="D27" s="35" t="s">
        <v>23</v>
      </c>
      <c r="E27" s="47">
        <v>3134375014168</v>
      </c>
      <c r="F27" s="51">
        <v>3134375014175</v>
      </c>
      <c r="G27" s="51">
        <v>53134375014163</v>
      </c>
      <c r="H27" s="117">
        <v>12</v>
      </c>
      <c r="I27" s="117">
        <v>144</v>
      </c>
      <c r="J27" s="57">
        <v>0.18</v>
      </c>
      <c r="K27" s="61">
        <v>7.5</v>
      </c>
      <c r="L27" s="69"/>
    </row>
    <row r="28" spans="2:12" s="21" customFormat="1" x14ac:dyDescent="0.25">
      <c r="B28" s="40" t="s">
        <v>56</v>
      </c>
      <c r="C28" s="35">
        <v>657</v>
      </c>
      <c r="D28" s="35" t="s">
        <v>23</v>
      </c>
      <c r="E28" s="47">
        <v>4054596095793</v>
      </c>
      <c r="F28" s="51">
        <v>4054596095823</v>
      </c>
      <c r="G28" s="51">
        <v>4054596095830</v>
      </c>
      <c r="H28" s="117">
        <v>12</v>
      </c>
      <c r="I28" s="117">
        <v>96</v>
      </c>
      <c r="J28" s="57">
        <v>0.18</v>
      </c>
      <c r="K28" s="61">
        <v>7.5</v>
      </c>
      <c r="L28" s="69"/>
    </row>
    <row r="29" spans="2:12" s="21" customFormat="1" ht="15.75" thickBot="1" x14ac:dyDescent="0.3">
      <c r="B29" s="40" t="s">
        <v>502</v>
      </c>
      <c r="C29" s="35" t="s">
        <v>519</v>
      </c>
      <c r="D29" s="35" t="s">
        <v>23</v>
      </c>
      <c r="E29" s="47">
        <v>21200003271</v>
      </c>
      <c r="F29" s="51"/>
      <c r="G29" s="51">
        <v>50021200003276</v>
      </c>
      <c r="H29" s="117">
        <v>1</v>
      </c>
      <c r="I29" s="117">
        <v>12</v>
      </c>
      <c r="J29" s="57">
        <v>0.18</v>
      </c>
      <c r="K29" s="61">
        <v>21.619</v>
      </c>
      <c r="L29" s="69"/>
    </row>
    <row r="30" spans="2:12" ht="15.75" thickBot="1" x14ac:dyDescent="0.3">
      <c r="B30" s="14" t="s">
        <v>57</v>
      </c>
      <c r="C30" s="34"/>
      <c r="D30" s="34"/>
      <c r="E30" s="46"/>
      <c r="F30" s="50"/>
      <c r="G30" s="50"/>
      <c r="H30" s="53"/>
      <c r="I30" s="53"/>
      <c r="J30" s="56"/>
      <c r="K30" s="60"/>
      <c r="L30" s="68"/>
    </row>
    <row r="31" spans="2:12" s="21" customFormat="1" x14ac:dyDescent="0.25">
      <c r="B31" s="40" t="s">
        <v>58</v>
      </c>
      <c r="C31" s="35">
        <v>659</v>
      </c>
      <c r="D31" s="35" t="s">
        <v>23</v>
      </c>
      <c r="E31" s="48">
        <v>4024526003303</v>
      </c>
      <c r="F31" s="51">
        <v>3134375014236</v>
      </c>
      <c r="G31" s="51">
        <v>53134375222278</v>
      </c>
      <c r="H31" s="117">
        <v>6</v>
      </c>
      <c r="I31" s="117">
        <v>48</v>
      </c>
      <c r="J31" s="57">
        <v>0.18</v>
      </c>
      <c r="K31" s="61">
        <v>17</v>
      </c>
      <c r="L31" s="69"/>
    </row>
    <row r="32" spans="2:12" s="21" customFormat="1" x14ac:dyDescent="0.25">
      <c r="B32" s="40" t="s">
        <v>59</v>
      </c>
      <c r="C32" s="35">
        <v>662</v>
      </c>
      <c r="D32" s="35" t="s">
        <v>23</v>
      </c>
      <c r="E32" s="48">
        <v>3134375014267</v>
      </c>
      <c r="F32" s="51">
        <v>3134375014274</v>
      </c>
      <c r="G32" s="51">
        <v>53134375222315</v>
      </c>
      <c r="H32" s="117">
        <v>6</v>
      </c>
      <c r="I32" s="117">
        <v>48</v>
      </c>
      <c r="J32" s="57">
        <v>0.18</v>
      </c>
      <c r="K32" s="61">
        <v>19.5</v>
      </c>
      <c r="L32" s="69"/>
    </row>
    <row r="33" spans="2:12" s="21" customFormat="1" ht="15.75" thickBot="1" x14ac:dyDescent="0.3">
      <c r="B33" s="40" t="s">
        <v>508</v>
      </c>
      <c r="C33" s="35" t="s">
        <v>525</v>
      </c>
      <c r="D33" s="35" t="s">
        <v>23</v>
      </c>
      <c r="E33" s="47">
        <v>51141959351</v>
      </c>
      <c r="F33" s="51"/>
      <c r="G33" s="51">
        <v>50051141959356</v>
      </c>
      <c r="H33" s="117">
        <v>1</v>
      </c>
      <c r="I33" s="117">
        <v>6</v>
      </c>
      <c r="J33" s="57">
        <v>0.18</v>
      </c>
      <c r="K33" s="61">
        <v>135.85</v>
      </c>
      <c r="L33" s="69"/>
    </row>
    <row r="34" spans="2:12" ht="15.75" thickBot="1" x14ac:dyDescent="0.3">
      <c r="B34" s="14" t="s">
        <v>60</v>
      </c>
      <c r="C34" s="34"/>
      <c r="D34" s="34"/>
      <c r="E34" s="46"/>
      <c r="F34" s="50"/>
      <c r="G34" s="50"/>
      <c r="H34" s="53"/>
      <c r="I34" s="53"/>
      <c r="J34" s="56"/>
      <c r="K34" s="60"/>
      <c r="L34" s="68"/>
    </row>
    <row r="35" spans="2:12" s="21" customFormat="1" x14ac:dyDescent="0.25">
      <c r="B35" s="40" t="s">
        <v>61</v>
      </c>
      <c r="C35" s="35" t="s">
        <v>62</v>
      </c>
      <c r="D35" s="35" t="s">
        <v>23</v>
      </c>
      <c r="E35" s="48">
        <v>3134375014304</v>
      </c>
      <c r="F35" s="51">
        <v>3134375014298</v>
      </c>
      <c r="G35" s="51">
        <v>53134375014309</v>
      </c>
      <c r="H35" s="117">
        <v>12</v>
      </c>
      <c r="I35" s="117">
        <v>144</v>
      </c>
      <c r="J35" s="57">
        <v>0.18</v>
      </c>
      <c r="K35" s="61">
        <v>6</v>
      </c>
      <c r="L35" s="69"/>
    </row>
    <row r="36" spans="2:12" s="21" customFormat="1" ht="15.75" thickBot="1" x14ac:dyDescent="0.3">
      <c r="B36" s="40" t="s">
        <v>63</v>
      </c>
      <c r="C36" s="35" t="s">
        <v>64</v>
      </c>
      <c r="D36" s="35" t="s">
        <v>31</v>
      </c>
      <c r="E36" s="48">
        <v>4001895845727</v>
      </c>
      <c r="F36" s="51">
        <v>4001895838132</v>
      </c>
      <c r="G36" s="51">
        <v>54001895838137</v>
      </c>
      <c r="H36" s="117">
        <v>6</v>
      </c>
      <c r="I36" s="117">
        <v>12</v>
      </c>
      <c r="J36" s="57">
        <v>0.18</v>
      </c>
      <c r="K36" s="61">
        <v>48</v>
      </c>
      <c r="L36" s="69"/>
    </row>
    <row r="37" spans="2:12" ht="15.75" thickBot="1" x14ac:dyDescent="0.3">
      <c r="B37" s="14" t="s">
        <v>13</v>
      </c>
      <c r="C37" s="34"/>
      <c r="D37" s="34"/>
      <c r="E37" s="46"/>
      <c r="F37" s="50"/>
      <c r="G37" s="50"/>
      <c r="H37" s="53"/>
      <c r="I37" s="53"/>
      <c r="J37" s="56"/>
      <c r="K37" s="60"/>
      <c r="L37" s="68"/>
    </row>
    <row r="38" spans="2:12" s="21" customFormat="1" x14ac:dyDescent="0.25">
      <c r="B38" s="40" t="s">
        <v>65</v>
      </c>
      <c r="C38" s="35" t="s">
        <v>66</v>
      </c>
      <c r="D38" s="35" t="s">
        <v>23</v>
      </c>
      <c r="E38" s="48">
        <v>4046719501779</v>
      </c>
      <c r="F38" s="51"/>
      <c r="G38" s="51">
        <v>54046719501774</v>
      </c>
      <c r="H38" s="117">
        <v>12</v>
      </c>
      <c r="I38" s="117">
        <v>24</v>
      </c>
      <c r="J38" s="57">
        <v>0.18</v>
      </c>
      <c r="K38" s="61">
        <v>36.5</v>
      </c>
      <c r="L38" s="69"/>
    </row>
    <row r="39" spans="2:12" s="21" customFormat="1" x14ac:dyDescent="0.25">
      <c r="B39" s="40" t="s">
        <v>67</v>
      </c>
      <c r="C39" s="35" t="s">
        <v>68</v>
      </c>
      <c r="D39" s="35" t="s">
        <v>23</v>
      </c>
      <c r="E39" s="48">
        <v>4046719505173</v>
      </c>
      <c r="F39" s="51"/>
      <c r="G39" s="51">
        <v>54046719505178</v>
      </c>
      <c r="H39" s="117">
        <v>12</v>
      </c>
      <c r="I39" s="117">
        <v>24</v>
      </c>
      <c r="J39" s="57">
        <v>0.18</v>
      </c>
      <c r="K39" s="61">
        <v>36.25</v>
      </c>
      <c r="L39" s="69"/>
    </row>
    <row r="40" spans="2:12" s="21" customFormat="1" x14ac:dyDescent="0.25">
      <c r="B40" s="40" t="s">
        <v>69</v>
      </c>
      <c r="C40" s="35" t="s">
        <v>70</v>
      </c>
      <c r="D40" s="35" t="s">
        <v>31</v>
      </c>
      <c r="E40" s="48">
        <v>4046719505576</v>
      </c>
      <c r="F40" s="51">
        <v>4046719506583</v>
      </c>
      <c r="G40" s="51">
        <v>54046719506588</v>
      </c>
      <c r="H40" s="117">
        <v>6</v>
      </c>
      <c r="I40" s="117">
        <v>12</v>
      </c>
      <c r="J40" s="57">
        <v>0.18</v>
      </c>
      <c r="K40" s="61">
        <v>60</v>
      </c>
      <c r="L40" s="69"/>
    </row>
    <row r="41" spans="2:12" s="21" customFormat="1" x14ac:dyDescent="0.25">
      <c r="B41" s="40" t="s">
        <v>71</v>
      </c>
      <c r="C41" s="35" t="s">
        <v>72</v>
      </c>
      <c r="D41" s="35" t="s">
        <v>23</v>
      </c>
      <c r="E41" s="48">
        <v>4001895854316</v>
      </c>
      <c r="F41" s="51">
        <v>4001895854323</v>
      </c>
      <c r="G41" s="51">
        <v>54001895854311</v>
      </c>
      <c r="H41" s="117">
        <v>12</v>
      </c>
      <c r="I41" s="117">
        <v>144</v>
      </c>
      <c r="J41" s="57">
        <v>0.18</v>
      </c>
      <c r="K41" s="61">
        <v>8.5</v>
      </c>
      <c r="L41" s="69"/>
    </row>
    <row r="42" spans="2:12" s="21" customFormat="1" x14ac:dyDescent="0.25">
      <c r="B42" s="40" t="s">
        <v>73</v>
      </c>
      <c r="C42" s="35" t="s">
        <v>74</v>
      </c>
      <c r="D42" s="35" t="s">
        <v>23</v>
      </c>
      <c r="E42" s="48">
        <v>8801230164096</v>
      </c>
      <c r="F42" s="51"/>
      <c r="G42" s="51"/>
      <c r="H42" s="117">
        <v>30</v>
      </c>
      <c r="I42" s="117">
        <v>270</v>
      </c>
      <c r="J42" s="57">
        <v>0.18</v>
      </c>
      <c r="K42" s="61">
        <v>5.25</v>
      </c>
      <c r="L42" s="69"/>
    </row>
    <row r="43" spans="2:12" s="21" customFormat="1" x14ac:dyDescent="0.25">
      <c r="B43" s="40" t="s">
        <v>75</v>
      </c>
      <c r="C43" s="35" t="s">
        <v>76</v>
      </c>
      <c r="D43" s="35" t="s">
        <v>23</v>
      </c>
      <c r="E43" s="48">
        <v>8801230164102</v>
      </c>
      <c r="F43" s="51"/>
      <c r="G43" s="51"/>
      <c r="H43" s="117">
        <v>30</v>
      </c>
      <c r="I43" s="117">
        <v>270</v>
      </c>
      <c r="J43" s="57">
        <v>0.18</v>
      </c>
      <c r="K43" s="61">
        <v>5.25</v>
      </c>
      <c r="L43" s="69"/>
    </row>
    <row r="44" spans="2:12" s="21" customFormat="1" x14ac:dyDescent="0.25">
      <c r="B44" s="40" t="s">
        <v>503</v>
      </c>
      <c r="C44" s="35" t="s">
        <v>520</v>
      </c>
      <c r="D44" s="35" t="s">
        <v>23</v>
      </c>
      <c r="E44" s="48"/>
      <c r="F44" s="51">
        <v>4046719115952</v>
      </c>
      <c r="G44" s="51">
        <v>54046719115957</v>
      </c>
      <c r="H44" s="117">
        <v>12</v>
      </c>
      <c r="I44" s="117">
        <v>10</v>
      </c>
      <c r="J44" s="57">
        <v>0.18</v>
      </c>
      <c r="K44" s="61">
        <v>55.210999999999999</v>
      </c>
      <c r="L44" s="69"/>
    </row>
    <row r="45" spans="2:12" s="21" customFormat="1" ht="15.75" thickBot="1" x14ac:dyDescent="0.3">
      <c r="B45" s="40" t="s">
        <v>504</v>
      </c>
      <c r="C45" s="35" t="s">
        <v>521</v>
      </c>
      <c r="D45" s="35" t="s">
        <v>23</v>
      </c>
      <c r="E45" s="48"/>
      <c r="F45" s="51">
        <v>4001895871207</v>
      </c>
      <c r="G45" s="51">
        <v>54001895871202</v>
      </c>
      <c r="H45" s="117">
        <v>12</v>
      </c>
      <c r="I45" s="117">
        <v>12</v>
      </c>
      <c r="J45" s="57">
        <v>0.18</v>
      </c>
      <c r="K45" s="61">
        <v>73.97</v>
      </c>
      <c r="L45" s="69"/>
    </row>
    <row r="46" spans="2:12" ht="15.75" thickBot="1" x14ac:dyDescent="0.3">
      <c r="B46" s="14" t="s">
        <v>45</v>
      </c>
      <c r="C46" s="34"/>
      <c r="D46" s="34"/>
      <c r="E46" s="46"/>
      <c r="F46" s="50"/>
      <c r="G46" s="50"/>
      <c r="H46" s="53"/>
      <c r="I46" s="53"/>
      <c r="J46" s="56"/>
      <c r="K46" s="60"/>
      <c r="L46" s="68"/>
    </row>
    <row r="47" spans="2:12" s="21" customFormat="1" x14ac:dyDescent="0.25">
      <c r="B47" s="40" t="s">
        <v>77</v>
      </c>
      <c r="C47" s="35" t="s">
        <v>78</v>
      </c>
      <c r="D47" s="35" t="s">
        <v>23</v>
      </c>
      <c r="E47" s="48">
        <v>3134375349864</v>
      </c>
      <c r="F47" s="51"/>
      <c r="G47" s="51">
        <v>53134375349869</v>
      </c>
      <c r="H47" s="117">
        <v>1</v>
      </c>
      <c r="I47" s="117">
        <v>12</v>
      </c>
      <c r="J47" s="57">
        <v>0.18</v>
      </c>
      <c r="K47" s="61">
        <v>22</v>
      </c>
      <c r="L47" s="69"/>
    </row>
    <row r="48" spans="2:12" s="21" customFormat="1" x14ac:dyDescent="0.25">
      <c r="B48" s="40" t="s">
        <v>79</v>
      </c>
      <c r="C48" s="35" t="s">
        <v>80</v>
      </c>
      <c r="D48" s="35" t="s">
        <v>23</v>
      </c>
      <c r="E48" s="48">
        <v>3134375349833</v>
      </c>
      <c r="F48" s="51"/>
      <c r="G48" s="51">
        <v>53134375049838</v>
      </c>
      <c r="H48" s="117">
        <v>1</v>
      </c>
      <c r="I48" s="117">
        <v>12</v>
      </c>
      <c r="J48" s="57">
        <v>0.18</v>
      </c>
      <c r="K48" s="61">
        <v>22</v>
      </c>
      <c r="L48" s="69"/>
    </row>
    <row r="49" spans="2:12" s="21" customFormat="1" x14ac:dyDescent="0.25">
      <c r="B49" s="40" t="s">
        <v>81</v>
      </c>
      <c r="C49" s="35" t="s">
        <v>82</v>
      </c>
      <c r="D49" s="35" t="s">
        <v>23</v>
      </c>
      <c r="E49" s="48">
        <v>3134375379175</v>
      </c>
      <c r="F49" s="51"/>
      <c r="G49" s="51">
        <v>53134375379170</v>
      </c>
      <c r="H49" s="117">
        <v>1</v>
      </c>
      <c r="I49" s="117">
        <v>12</v>
      </c>
      <c r="J49" s="57">
        <v>0.18</v>
      </c>
      <c r="K49" s="61">
        <v>22</v>
      </c>
      <c r="L49" s="69"/>
    </row>
    <row r="50" spans="2:12" s="21" customFormat="1" ht="15.75" thickBot="1" x14ac:dyDescent="0.3">
      <c r="B50" s="40" t="s">
        <v>83</v>
      </c>
      <c r="C50" s="35" t="s">
        <v>84</v>
      </c>
      <c r="D50" s="35" t="s">
        <v>23</v>
      </c>
      <c r="E50" s="48">
        <v>3134375414203</v>
      </c>
      <c r="F50" s="51"/>
      <c r="G50" s="51">
        <v>53134375414208</v>
      </c>
      <c r="H50" s="117">
        <v>1</v>
      </c>
      <c r="I50" s="117">
        <v>12</v>
      </c>
      <c r="J50" s="57">
        <v>0.18</v>
      </c>
      <c r="K50" s="61">
        <v>22</v>
      </c>
      <c r="L50" s="69"/>
    </row>
    <row r="51" spans="2:12" ht="15.75" thickBot="1" x14ac:dyDescent="0.3">
      <c r="B51" s="14" t="s">
        <v>85</v>
      </c>
      <c r="C51" s="34"/>
      <c r="D51" s="34"/>
      <c r="E51" s="46"/>
      <c r="F51" s="50"/>
      <c r="G51" s="50"/>
      <c r="H51" s="53"/>
      <c r="I51" s="53"/>
      <c r="J51" s="56"/>
      <c r="K51" s="60"/>
      <c r="L51" s="68"/>
    </row>
    <row r="52" spans="2:12" s="21" customFormat="1" x14ac:dyDescent="0.25">
      <c r="B52" s="40" t="s">
        <v>86</v>
      </c>
      <c r="C52" s="35" t="s">
        <v>87</v>
      </c>
      <c r="D52" s="35" t="s">
        <v>23</v>
      </c>
      <c r="E52" s="48">
        <v>3134375231626</v>
      </c>
      <c r="F52" s="51"/>
      <c r="G52" s="51">
        <v>53134375235391</v>
      </c>
      <c r="H52" s="117">
        <v>1</v>
      </c>
      <c r="I52" s="117">
        <v>24</v>
      </c>
      <c r="J52" s="57">
        <v>0.18</v>
      </c>
      <c r="K52" s="61">
        <v>27.5</v>
      </c>
      <c r="L52" s="69"/>
    </row>
    <row r="53" spans="2:12" s="21" customFormat="1" x14ac:dyDescent="0.25">
      <c r="B53" s="40" t="s">
        <v>88</v>
      </c>
      <c r="C53" s="35" t="s">
        <v>89</v>
      </c>
      <c r="D53" s="35" t="s">
        <v>23</v>
      </c>
      <c r="E53" s="48">
        <v>4001895871351</v>
      </c>
      <c r="F53" s="51"/>
      <c r="G53" s="51">
        <v>54001895871356</v>
      </c>
      <c r="H53" s="117">
        <v>1</v>
      </c>
      <c r="I53" s="117">
        <v>12</v>
      </c>
      <c r="J53" s="57">
        <v>0.18</v>
      </c>
      <c r="K53" s="61">
        <v>27.5</v>
      </c>
      <c r="L53" s="69"/>
    </row>
    <row r="54" spans="2:12" s="21" customFormat="1" x14ac:dyDescent="0.25">
      <c r="B54" s="40" t="s">
        <v>90</v>
      </c>
      <c r="C54" s="35" t="s">
        <v>91</v>
      </c>
      <c r="D54" s="35" t="s">
        <v>23</v>
      </c>
      <c r="E54" s="48">
        <v>4001895871368</v>
      </c>
      <c r="F54" s="51"/>
      <c r="G54" s="51">
        <v>54001895871363</v>
      </c>
      <c r="H54" s="117">
        <v>1</v>
      </c>
      <c r="I54" s="117">
        <v>12</v>
      </c>
      <c r="J54" s="57">
        <v>0.18</v>
      </c>
      <c r="K54" s="61">
        <v>27.5</v>
      </c>
      <c r="L54" s="69"/>
    </row>
    <row r="55" spans="2:12" s="21" customFormat="1" x14ac:dyDescent="0.25">
      <c r="B55" s="40" t="s">
        <v>92</v>
      </c>
      <c r="C55" s="35" t="s">
        <v>93</v>
      </c>
      <c r="D55" s="35" t="s">
        <v>23</v>
      </c>
      <c r="E55" s="48">
        <v>4001895872792</v>
      </c>
      <c r="F55" s="51"/>
      <c r="G55" s="51">
        <v>54001895872797</v>
      </c>
      <c r="H55" s="117">
        <v>1</v>
      </c>
      <c r="I55" s="117">
        <v>12</v>
      </c>
      <c r="J55" s="57">
        <v>0.18</v>
      </c>
      <c r="K55" s="61">
        <v>27</v>
      </c>
      <c r="L55" s="69"/>
    </row>
    <row r="56" spans="2:12" s="21" customFormat="1" x14ac:dyDescent="0.25">
      <c r="B56" s="40" t="s">
        <v>94</v>
      </c>
      <c r="C56" s="35" t="s">
        <v>95</v>
      </c>
      <c r="D56" s="35" t="s">
        <v>23</v>
      </c>
      <c r="E56" s="48">
        <v>4001895872808</v>
      </c>
      <c r="F56" s="51"/>
      <c r="G56" s="51">
        <v>54001895872803</v>
      </c>
      <c r="H56" s="117">
        <v>1</v>
      </c>
      <c r="I56" s="117">
        <v>12</v>
      </c>
      <c r="J56" s="57">
        <v>0.18</v>
      </c>
      <c r="K56" s="61">
        <v>27.5</v>
      </c>
      <c r="L56" s="69"/>
    </row>
    <row r="57" spans="2:12" s="21" customFormat="1" x14ac:dyDescent="0.25">
      <c r="B57" s="40" t="s">
        <v>96</v>
      </c>
      <c r="C57" s="35" t="s">
        <v>97</v>
      </c>
      <c r="D57" s="35" t="s">
        <v>23</v>
      </c>
      <c r="E57" s="48">
        <v>4001895872815</v>
      </c>
      <c r="F57" s="51"/>
      <c r="G57" s="51">
        <v>54001895872810</v>
      </c>
      <c r="H57" s="117">
        <v>1</v>
      </c>
      <c r="I57" s="117">
        <v>12</v>
      </c>
      <c r="J57" s="57">
        <v>0.18</v>
      </c>
      <c r="K57" s="61">
        <v>27.5</v>
      </c>
      <c r="L57" s="69"/>
    </row>
    <row r="58" spans="2:12" s="21" customFormat="1" x14ac:dyDescent="0.25">
      <c r="B58" s="40" t="s">
        <v>98</v>
      </c>
      <c r="C58" s="35" t="s">
        <v>99</v>
      </c>
      <c r="D58" s="35" t="s">
        <v>23</v>
      </c>
      <c r="E58" s="48">
        <v>8801230130763</v>
      </c>
      <c r="F58" s="51"/>
      <c r="G58" s="51">
        <v>18801230130760</v>
      </c>
      <c r="H58" s="117">
        <v>1</v>
      </c>
      <c r="I58" s="117">
        <v>135</v>
      </c>
      <c r="J58" s="57">
        <v>0.18</v>
      </c>
      <c r="K58" s="61">
        <v>14.5</v>
      </c>
      <c r="L58" s="69"/>
    </row>
    <row r="59" spans="2:12" s="21" customFormat="1" x14ac:dyDescent="0.25">
      <c r="B59" s="40" t="s">
        <v>100</v>
      </c>
      <c r="C59" s="35" t="s">
        <v>101</v>
      </c>
      <c r="D59" s="35" t="s">
        <v>23</v>
      </c>
      <c r="E59" s="48">
        <v>8801230130367</v>
      </c>
      <c r="F59" s="51"/>
      <c r="G59" s="51">
        <v>18801230130364</v>
      </c>
      <c r="H59" s="117">
        <v>1</v>
      </c>
      <c r="I59" s="117">
        <v>135</v>
      </c>
      <c r="J59" s="57">
        <v>0.18</v>
      </c>
      <c r="K59" s="61">
        <v>8.15</v>
      </c>
      <c r="L59" s="69"/>
    </row>
    <row r="60" spans="2:12" s="21" customFormat="1" ht="15.75" thickBot="1" x14ac:dyDescent="0.3">
      <c r="B60" s="40" t="s">
        <v>102</v>
      </c>
      <c r="C60" s="35" t="s">
        <v>103</v>
      </c>
      <c r="D60" s="35" t="s">
        <v>23</v>
      </c>
      <c r="E60" s="48">
        <v>8801230130350</v>
      </c>
      <c r="F60" s="51"/>
      <c r="G60" s="51">
        <v>18801230130357</v>
      </c>
      <c r="H60" s="117">
        <v>1</v>
      </c>
      <c r="I60" s="117">
        <v>90</v>
      </c>
      <c r="J60" s="57">
        <v>0.18</v>
      </c>
      <c r="K60" s="61">
        <v>19</v>
      </c>
      <c r="L60" s="69"/>
    </row>
    <row r="61" spans="2:12" ht="15.75" thickBot="1" x14ac:dyDescent="0.3">
      <c r="B61" s="14" t="s">
        <v>104</v>
      </c>
      <c r="C61" s="34"/>
      <c r="D61" s="34"/>
      <c r="E61" s="46"/>
      <c r="F61" s="50"/>
      <c r="G61" s="50"/>
      <c r="H61" s="53"/>
      <c r="I61" s="53"/>
      <c r="J61" s="56"/>
      <c r="K61" s="60"/>
      <c r="L61" s="68"/>
    </row>
    <row r="62" spans="2:12" s="21" customFormat="1" x14ac:dyDescent="0.25">
      <c r="B62" s="40" t="s">
        <v>105</v>
      </c>
      <c r="C62" s="35" t="s">
        <v>106</v>
      </c>
      <c r="D62" s="35" t="s">
        <v>23</v>
      </c>
      <c r="E62" s="48">
        <v>4001895853814</v>
      </c>
      <c r="F62" s="51"/>
      <c r="G62" s="51">
        <v>54001895853819</v>
      </c>
      <c r="H62" s="117">
        <v>1</v>
      </c>
      <c r="I62" s="117">
        <v>45</v>
      </c>
      <c r="J62" s="57">
        <v>0.18</v>
      </c>
      <c r="K62" s="61">
        <v>17</v>
      </c>
      <c r="L62" s="69"/>
    </row>
    <row r="63" spans="2:12" s="21" customFormat="1" ht="15.75" thickBot="1" x14ac:dyDescent="0.3">
      <c r="B63" s="40" t="s">
        <v>107</v>
      </c>
      <c r="C63" s="35" t="s">
        <v>108</v>
      </c>
      <c r="D63" s="35" t="s">
        <v>23</v>
      </c>
      <c r="E63" s="48">
        <v>4001895853821</v>
      </c>
      <c r="F63" s="51"/>
      <c r="G63" s="51">
        <v>54001895853826</v>
      </c>
      <c r="H63" s="117">
        <v>1</v>
      </c>
      <c r="I63" s="117">
        <v>45</v>
      </c>
      <c r="J63" s="57">
        <v>0.18</v>
      </c>
      <c r="K63" s="61">
        <v>17.5</v>
      </c>
      <c r="L63" s="69"/>
    </row>
    <row r="64" spans="2:12" ht="15.75" thickBot="1" x14ac:dyDescent="0.3">
      <c r="B64" s="41" t="s">
        <v>109</v>
      </c>
      <c r="C64" s="36"/>
      <c r="D64" s="36"/>
      <c r="E64" s="45"/>
      <c r="F64" s="49"/>
      <c r="G64" s="49"/>
      <c r="H64" s="52"/>
      <c r="I64" s="52"/>
      <c r="J64" s="55"/>
      <c r="K64" s="62"/>
      <c r="L64" s="70"/>
    </row>
    <row r="65" spans="2:12" s="21" customFormat="1" x14ac:dyDescent="0.25">
      <c r="B65" s="40" t="s">
        <v>110</v>
      </c>
      <c r="C65" s="35" t="s">
        <v>111</v>
      </c>
      <c r="D65" s="35" t="s">
        <v>23</v>
      </c>
      <c r="E65" s="48" t="s">
        <v>112</v>
      </c>
      <c r="F65" s="51">
        <v>30051141999839</v>
      </c>
      <c r="G65" s="51" t="s">
        <v>113</v>
      </c>
      <c r="H65" s="117">
        <v>12</v>
      </c>
      <c r="I65" s="117">
        <v>144</v>
      </c>
      <c r="J65" s="57">
        <v>0.18</v>
      </c>
      <c r="K65" s="61">
        <v>4.75</v>
      </c>
      <c r="L65" s="69"/>
    </row>
    <row r="66" spans="2:12" s="21" customFormat="1" x14ac:dyDescent="0.25">
      <c r="B66" s="40" t="s">
        <v>114</v>
      </c>
      <c r="C66" s="35" t="s">
        <v>115</v>
      </c>
      <c r="D66" s="35" t="s">
        <v>23</v>
      </c>
      <c r="E66" s="47">
        <v>51141999623</v>
      </c>
      <c r="F66" s="51">
        <v>30051141999624</v>
      </c>
      <c r="G66" s="51">
        <v>4054596098824</v>
      </c>
      <c r="H66" s="117">
        <v>12</v>
      </c>
      <c r="I66" s="117">
        <v>144</v>
      </c>
      <c r="J66" s="57">
        <v>0.18</v>
      </c>
      <c r="K66" s="61">
        <v>4.3499999999999996</v>
      </c>
      <c r="L66" s="69"/>
    </row>
    <row r="67" spans="2:12" s="21" customFormat="1" x14ac:dyDescent="0.25">
      <c r="B67" s="40" t="s">
        <v>116</v>
      </c>
      <c r="C67" s="35" t="s">
        <v>117</v>
      </c>
      <c r="D67" s="35" t="s">
        <v>23</v>
      </c>
      <c r="E67" s="47">
        <v>51141999654</v>
      </c>
      <c r="F67" s="51">
        <v>30051141999655</v>
      </c>
      <c r="G67" s="51">
        <v>4054596104150</v>
      </c>
      <c r="H67" s="117">
        <v>12</v>
      </c>
      <c r="I67" s="117">
        <v>144</v>
      </c>
      <c r="J67" s="57">
        <v>0.18</v>
      </c>
      <c r="K67" s="61">
        <v>4.3499999999999996</v>
      </c>
      <c r="L67" s="69"/>
    </row>
    <row r="68" spans="2:12" s="21" customFormat="1" x14ac:dyDescent="0.25">
      <c r="B68" s="40" t="s">
        <v>118</v>
      </c>
      <c r="C68" s="35" t="s">
        <v>119</v>
      </c>
      <c r="D68" s="35" t="s">
        <v>23</v>
      </c>
      <c r="E68" s="47">
        <v>51141999821</v>
      </c>
      <c r="F68" s="51">
        <v>30051141999822</v>
      </c>
      <c r="G68" s="51" t="s">
        <v>120</v>
      </c>
      <c r="H68" s="117">
        <v>12</v>
      </c>
      <c r="I68" s="117">
        <v>144</v>
      </c>
      <c r="J68" s="57">
        <v>0.18</v>
      </c>
      <c r="K68" s="61">
        <v>4.75</v>
      </c>
      <c r="L68" s="69"/>
    </row>
    <row r="69" spans="2:12" s="21" customFormat="1" x14ac:dyDescent="0.25">
      <c r="B69" s="40" t="s">
        <v>121</v>
      </c>
      <c r="C69" s="35" t="s">
        <v>122</v>
      </c>
      <c r="D69" s="35" t="s">
        <v>23</v>
      </c>
      <c r="E69" s="47">
        <v>51141999685</v>
      </c>
      <c r="F69" s="51">
        <v>30051141999686</v>
      </c>
      <c r="G69" s="51" t="s">
        <v>125</v>
      </c>
      <c r="H69" s="117">
        <v>12</v>
      </c>
      <c r="I69" s="117">
        <v>144</v>
      </c>
      <c r="J69" s="57">
        <v>0.18</v>
      </c>
      <c r="K69" s="61">
        <v>4.3499999999999996</v>
      </c>
      <c r="L69" s="69"/>
    </row>
    <row r="70" spans="2:12" s="21" customFormat="1" x14ac:dyDescent="0.25">
      <c r="B70" s="40" t="s">
        <v>126</v>
      </c>
      <c r="C70" s="35" t="s">
        <v>127</v>
      </c>
      <c r="D70" s="35" t="s">
        <v>128</v>
      </c>
      <c r="E70" s="47">
        <v>51141999616</v>
      </c>
      <c r="F70" s="51"/>
      <c r="G70" s="51">
        <v>4054596104563</v>
      </c>
      <c r="H70" s="117">
        <v>1</v>
      </c>
      <c r="I70" s="117">
        <v>36</v>
      </c>
      <c r="J70" s="57">
        <v>0.18</v>
      </c>
      <c r="K70" s="61">
        <v>26</v>
      </c>
      <c r="L70" s="69"/>
    </row>
    <row r="71" spans="2:12" s="21" customFormat="1" x14ac:dyDescent="0.25">
      <c r="B71" s="40" t="s">
        <v>129</v>
      </c>
      <c r="C71" s="35" t="s">
        <v>537</v>
      </c>
      <c r="D71" s="35" t="s">
        <v>128</v>
      </c>
      <c r="E71" s="47">
        <v>51141999814</v>
      </c>
      <c r="F71" s="51"/>
      <c r="G71" s="51" t="s">
        <v>130</v>
      </c>
      <c r="H71" s="117">
        <v>1</v>
      </c>
      <c r="I71" s="117">
        <v>36</v>
      </c>
      <c r="J71" s="57">
        <v>0.18</v>
      </c>
      <c r="K71" s="61">
        <v>22</v>
      </c>
      <c r="L71" s="69"/>
    </row>
    <row r="72" spans="2:12" s="21" customFormat="1" ht="15.75" thickBot="1" x14ac:dyDescent="0.3">
      <c r="B72" s="40" t="s">
        <v>131</v>
      </c>
      <c r="C72" s="35" t="s">
        <v>538</v>
      </c>
      <c r="D72" s="35" t="s">
        <v>128</v>
      </c>
      <c r="E72" s="47">
        <v>51141999869</v>
      </c>
      <c r="F72" s="51"/>
      <c r="G72" s="51" t="s">
        <v>132</v>
      </c>
      <c r="H72" s="117">
        <v>1</v>
      </c>
      <c r="I72" s="117">
        <v>36</v>
      </c>
      <c r="J72" s="57">
        <v>0.18</v>
      </c>
      <c r="K72" s="61">
        <v>22</v>
      </c>
      <c r="L72" s="69"/>
    </row>
    <row r="73" spans="2:12" ht="15.75" thickBot="1" x14ac:dyDescent="0.3">
      <c r="B73" s="39" t="s">
        <v>133</v>
      </c>
      <c r="C73" s="36"/>
      <c r="D73" s="36"/>
      <c r="E73" s="45"/>
      <c r="F73" s="49"/>
      <c r="G73" s="49"/>
      <c r="H73" s="52"/>
      <c r="I73" s="52"/>
      <c r="J73" s="55"/>
      <c r="K73" s="62"/>
      <c r="L73" s="70"/>
    </row>
    <row r="74" spans="2:12" ht="15.75" thickBot="1" x14ac:dyDescent="0.3">
      <c r="B74" s="14" t="s">
        <v>134</v>
      </c>
      <c r="C74" s="34"/>
      <c r="D74" s="34"/>
      <c r="E74" s="46"/>
      <c r="F74" s="50"/>
      <c r="G74" s="50"/>
      <c r="H74" s="53"/>
      <c r="I74" s="53"/>
      <c r="J74" s="56"/>
      <c r="K74" s="60"/>
      <c r="L74" s="68"/>
    </row>
    <row r="75" spans="2:12" s="21" customFormat="1" x14ac:dyDescent="0.25">
      <c r="B75" s="40" t="s">
        <v>135</v>
      </c>
      <c r="C75" s="35" t="s">
        <v>136</v>
      </c>
      <c r="D75" s="35" t="s">
        <v>23</v>
      </c>
      <c r="E75" s="48" t="s">
        <v>137</v>
      </c>
      <c r="F75" s="51" t="s">
        <v>138</v>
      </c>
      <c r="G75" s="51">
        <v>53134375398249</v>
      </c>
      <c r="H75" s="117">
        <v>12</v>
      </c>
      <c r="I75" s="117">
        <v>36</v>
      </c>
      <c r="J75" s="57">
        <v>0.18</v>
      </c>
      <c r="K75" s="61">
        <v>11</v>
      </c>
      <c r="L75" s="69"/>
    </row>
    <row r="76" spans="2:12" s="21" customFormat="1" x14ac:dyDescent="0.25">
      <c r="B76" s="40" t="s">
        <v>139</v>
      </c>
      <c r="C76" s="35" t="s">
        <v>140</v>
      </c>
      <c r="D76" s="35" t="s">
        <v>23</v>
      </c>
      <c r="E76" s="48" t="s">
        <v>141</v>
      </c>
      <c r="F76" s="51" t="s">
        <v>142</v>
      </c>
      <c r="G76" s="51">
        <v>53134375398355</v>
      </c>
      <c r="H76" s="117">
        <v>12</v>
      </c>
      <c r="I76" s="117">
        <v>36</v>
      </c>
      <c r="J76" s="57">
        <v>0.18</v>
      </c>
      <c r="K76" s="61">
        <v>11</v>
      </c>
      <c r="L76" s="69"/>
    </row>
    <row r="77" spans="2:12" s="21" customFormat="1" x14ac:dyDescent="0.25">
      <c r="B77" s="40" t="s">
        <v>143</v>
      </c>
      <c r="C77" s="35" t="s">
        <v>144</v>
      </c>
      <c r="D77" s="35" t="s">
        <v>23</v>
      </c>
      <c r="E77" s="48" t="s">
        <v>145</v>
      </c>
      <c r="F77" s="51" t="s">
        <v>146</v>
      </c>
      <c r="G77" s="51">
        <v>53134375398379</v>
      </c>
      <c r="H77" s="117">
        <v>12</v>
      </c>
      <c r="I77" s="117">
        <v>36</v>
      </c>
      <c r="J77" s="57">
        <v>0.18</v>
      </c>
      <c r="K77" s="61">
        <v>11</v>
      </c>
      <c r="L77" s="69"/>
    </row>
    <row r="78" spans="2:12" s="21" customFormat="1" x14ac:dyDescent="0.25">
      <c r="B78" s="40" t="s">
        <v>147</v>
      </c>
      <c r="C78" s="35" t="s">
        <v>148</v>
      </c>
      <c r="D78" s="35" t="s">
        <v>23</v>
      </c>
      <c r="E78" s="48" t="s">
        <v>149</v>
      </c>
      <c r="F78" s="51" t="s">
        <v>150</v>
      </c>
      <c r="G78" s="51">
        <v>53134375398515</v>
      </c>
      <c r="H78" s="117">
        <v>12</v>
      </c>
      <c r="I78" s="117">
        <v>36</v>
      </c>
      <c r="J78" s="57">
        <v>0.18</v>
      </c>
      <c r="K78" s="61">
        <v>11</v>
      </c>
      <c r="L78" s="69"/>
    </row>
    <row r="79" spans="2:12" s="21" customFormat="1" ht="15.75" thickBot="1" x14ac:dyDescent="0.3">
      <c r="B79" s="40" t="s">
        <v>151</v>
      </c>
      <c r="C79" s="35" t="s">
        <v>152</v>
      </c>
      <c r="D79" s="35" t="s">
        <v>23</v>
      </c>
      <c r="E79" s="48" t="s">
        <v>153</v>
      </c>
      <c r="F79" s="51">
        <v>3134375398411</v>
      </c>
      <c r="G79" s="51">
        <v>53134375398416</v>
      </c>
      <c r="H79" s="117">
        <v>12</v>
      </c>
      <c r="I79" s="117">
        <v>36</v>
      </c>
      <c r="J79" s="57">
        <v>0.18</v>
      </c>
      <c r="K79" s="61">
        <v>11</v>
      </c>
      <c r="L79" s="69"/>
    </row>
    <row r="80" spans="2:12" ht="15.75" thickBot="1" x14ac:dyDescent="0.3">
      <c r="B80" s="14" t="s">
        <v>154</v>
      </c>
      <c r="C80" s="34"/>
      <c r="D80" s="34"/>
      <c r="E80" s="46"/>
      <c r="F80" s="50"/>
      <c r="G80" s="50"/>
      <c r="H80" s="53"/>
      <c r="I80" s="53"/>
      <c r="J80" s="56"/>
      <c r="K80" s="60"/>
      <c r="L80" s="68"/>
    </row>
    <row r="81" spans="2:12" s="21" customFormat="1" x14ac:dyDescent="0.25">
      <c r="B81" s="40" t="s">
        <v>155</v>
      </c>
      <c r="C81" s="35" t="s">
        <v>156</v>
      </c>
      <c r="D81" s="35" t="s">
        <v>23</v>
      </c>
      <c r="E81" s="48">
        <v>8801230161088</v>
      </c>
      <c r="F81" s="51">
        <v>18801230161085</v>
      </c>
      <c r="G81" s="51">
        <v>28801230161082</v>
      </c>
      <c r="H81" s="117">
        <v>20</v>
      </c>
      <c r="I81" s="117">
        <v>400</v>
      </c>
      <c r="J81" s="57">
        <v>0.18</v>
      </c>
      <c r="K81" s="61">
        <v>9.25</v>
      </c>
      <c r="L81" s="69"/>
    </row>
    <row r="82" spans="2:12" s="21" customFormat="1" ht="15.75" thickBot="1" x14ac:dyDescent="0.3">
      <c r="B82" s="40" t="s">
        <v>157</v>
      </c>
      <c r="C82" s="35" t="s">
        <v>158</v>
      </c>
      <c r="D82" s="35" t="s">
        <v>23</v>
      </c>
      <c r="E82" s="48">
        <v>8801230167479</v>
      </c>
      <c r="F82" s="51">
        <v>18801230167746</v>
      </c>
      <c r="G82" s="51">
        <v>28801230167473</v>
      </c>
      <c r="H82" s="117">
        <v>20</v>
      </c>
      <c r="I82" s="117">
        <v>200</v>
      </c>
      <c r="J82" s="57">
        <v>0.18</v>
      </c>
      <c r="K82" s="61">
        <v>11</v>
      </c>
      <c r="L82" s="69"/>
    </row>
    <row r="83" spans="2:12" ht="15.75" thickBot="1" x14ac:dyDescent="0.3">
      <c r="B83" s="14" t="s">
        <v>159</v>
      </c>
      <c r="C83" s="34"/>
      <c r="D83" s="34"/>
      <c r="E83" s="46"/>
      <c r="F83" s="50"/>
      <c r="G83" s="50"/>
      <c r="H83" s="53"/>
      <c r="I83" s="53"/>
      <c r="J83" s="56"/>
      <c r="K83" s="60"/>
      <c r="L83" s="68"/>
    </row>
    <row r="84" spans="2:12" s="21" customFormat="1" x14ac:dyDescent="0.25">
      <c r="B84" s="40" t="s">
        <v>160</v>
      </c>
      <c r="C84" s="35" t="s">
        <v>161</v>
      </c>
      <c r="D84" s="35" t="s">
        <v>23</v>
      </c>
      <c r="E84" s="48" t="s">
        <v>162</v>
      </c>
      <c r="F84" s="51" t="s">
        <v>163</v>
      </c>
      <c r="G84" s="51">
        <v>50021200533254</v>
      </c>
      <c r="H84" s="117">
        <v>6</v>
      </c>
      <c r="I84" s="117">
        <v>24</v>
      </c>
      <c r="J84" s="57">
        <v>0.18</v>
      </c>
      <c r="K84" s="61">
        <v>19</v>
      </c>
      <c r="L84" s="69"/>
    </row>
    <row r="85" spans="2:12" s="21" customFormat="1" x14ac:dyDescent="0.25">
      <c r="B85" s="40" t="s">
        <v>164</v>
      </c>
      <c r="C85" s="35" t="s">
        <v>165</v>
      </c>
      <c r="D85" s="35" t="s">
        <v>23</v>
      </c>
      <c r="E85" s="48" t="s">
        <v>166</v>
      </c>
      <c r="F85" s="51" t="s">
        <v>167</v>
      </c>
      <c r="G85" s="51">
        <v>50021200533230</v>
      </c>
      <c r="H85" s="117">
        <v>6</v>
      </c>
      <c r="I85" s="117">
        <v>24</v>
      </c>
      <c r="J85" s="57">
        <v>0.18</v>
      </c>
      <c r="K85" s="61">
        <v>19</v>
      </c>
      <c r="L85" s="69"/>
    </row>
    <row r="86" spans="2:12" s="21" customFormat="1" ht="15.75" thickBot="1" x14ac:dyDescent="0.3">
      <c r="B86" s="40" t="s">
        <v>168</v>
      </c>
      <c r="C86" s="35" t="s">
        <v>169</v>
      </c>
      <c r="D86" s="35" t="s">
        <v>23</v>
      </c>
      <c r="E86" s="48" t="s">
        <v>170</v>
      </c>
      <c r="F86" s="51" t="s">
        <v>171</v>
      </c>
      <c r="G86" s="51">
        <v>50021200533292</v>
      </c>
      <c r="H86" s="117">
        <v>6</v>
      </c>
      <c r="I86" s="117">
        <v>24</v>
      </c>
      <c r="J86" s="57">
        <v>0.18</v>
      </c>
      <c r="K86" s="61">
        <v>24</v>
      </c>
      <c r="L86" s="69"/>
    </row>
    <row r="87" spans="2:12" ht="15.75" thickBot="1" x14ac:dyDescent="0.3">
      <c r="B87" s="39" t="s">
        <v>172</v>
      </c>
      <c r="C87" s="36"/>
      <c r="D87" s="36"/>
      <c r="E87" s="45"/>
      <c r="F87" s="49"/>
      <c r="G87" s="49"/>
      <c r="H87" s="52"/>
      <c r="I87" s="52"/>
      <c r="J87" s="55"/>
      <c r="K87" s="62"/>
      <c r="L87" s="70"/>
    </row>
    <row r="88" spans="2:12" s="21" customFormat="1" x14ac:dyDescent="0.25">
      <c r="B88" s="40" t="s">
        <v>173</v>
      </c>
      <c r="C88" s="35" t="s">
        <v>174</v>
      </c>
      <c r="D88" s="35" t="s">
        <v>23</v>
      </c>
      <c r="E88" s="48">
        <v>3134375317160</v>
      </c>
      <c r="F88" s="51">
        <v>33134375317161</v>
      </c>
      <c r="G88" s="51">
        <v>53134375317165</v>
      </c>
      <c r="H88" s="117">
        <v>12</v>
      </c>
      <c r="I88" s="117">
        <v>36</v>
      </c>
      <c r="J88" s="57">
        <v>0.18</v>
      </c>
      <c r="K88" s="61">
        <v>28</v>
      </c>
      <c r="L88" s="69"/>
    </row>
    <row r="89" spans="2:12" s="21" customFormat="1" ht="15.75" thickBot="1" x14ac:dyDescent="0.3">
      <c r="B89" s="40" t="s">
        <v>175</v>
      </c>
      <c r="C89" s="35" t="s">
        <v>176</v>
      </c>
      <c r="D89" s="35" t="s">
        <v>23</v>
      </c>
      <c r="E89" s="48">
        <v>3134375317153</v>
      </c>
      <c r="F89" s="51">
        <v>33134375317154</v>
      </c>
      <c r="G89" s="51">
        <v>53134375317158</v>
      </c>
      <c r="H89" s="117">
        <v>12</v>
      </c>
      <c r="I89" s="117">
        <v>36</v>
      </c>
      <c r="J89" s="57">
        <v>0.18</v>
      </c>
      <c r="K89" s="61">
        <v>30</v>
      </c>
      <c r="L89" s="69"/>
    </row>
    <row r="90" spans="2:12" ht="15.75" thickBot="1" x14ac:dyDescent="0.3">
      <c r="B90" s="39" t="s">
        <v>177</v>
      </c>
      <c r="C90" s="36"/>
      <c r="D90" s="36"/>
      <c r="E90" s="45"/>
      <c r="F90" s="49"/>
      <c r="G90" s="49"/>
      <c r="H90" s="52"/>
      <c r="I90" s="52"/>
      <c r="J90" s="55"/>
      <c r="K90" s="62"/>
      <c r="L90" s="70"/>
    </row>
    <row r="91" spans="2:12" s="21" customFormat="1" x14ac:dyDescent="0.25">
      <c r="B91" s="40" t="s">
        <v>178</v>
      </c>
      <c r="C91" s="35" t="s">
        <v>179</v>
      </c>
      <c r="D91" s="35">
        <v>0</v>
      </c>
      <c r="E91" s="47">
        <v>51131973442</v>
      </c>
      <c r="F91" s="51" t="s">
        <v>180</v>
      </c>
      <c r="G91" s="51" t="s">
        <v>181</v>
      </c>
      <c r="H91" s="117">
        <v>6</v>
      </c>
      <c r="I91" s="117">
        <v>24</v>
      </c>
      <c r="J91" s="57">
        <v>0.18</v>
      </c>
      <c r="K91" s="61">
        <v>32</v>
      </c>
      <c r="L91" s="69"/>
    </row>
    <row r="92" spans="2:12" s="21" customFormat="1" x14ac:dyDescent="0.25">
      <c r="B92" s="40" t="s">
        <v>182</v>
      </c>
      <c r="C92" s="35" t="s">
        <v>183</v>
      </c>
      <c r="D92" s="35" t="s">
        <v>23</v>
      </c>
      <c r="E92" s="48" t="s">
        <v>184</v>
      </c>
      <c r="F92" s="51" t="s">
        <v>185</v>
      </c>
      <c r="G92" s="51">
        <v>50051141238284</v>
      </c>
      <c r="H92" s="117">
        <v>6</v>
      </c>
      <c r="I92" s="117">
        <v>24</v>
      </c>
      <c r="J92" s="57">
        <v>0.18</v>
      </c>
      <c r="K92" s="61">
        <v>27</v>
      </c>
      <c r="L92" s="69"/>
    </row>
    <row r="93" spans="2:12" s="21" customFormat="1" ht="15.75" thickBot="1" x14ac:dyDescent="0.3">
      <c r="B93" s="40" t="s">
        <v>186</v>
      </c>
      <c r="C93" s="35" t="s">
        <v>187</v>
      </c>
      <c r="D93" s="35" t="s">
        <v>23</v>
      </c>
      <c r="E93" s="48" t="s">
        <v>188</v>
      </c>
      <c r="F93" s="51" t="s">
        <v>189</v>
      </c>
      <c r="G93" s="51">
        <v>50051141238838</v>
      </c>
      <c r="H93" s="117">
        <v>6</v>
      </c>
      <c r="I93" s="117">
        <v>24</v>
      </c>
      <c r="J93" s="57">
        <v>0.18</v>
      </c>
      <c r="K93" s="61">
        <v>27</v>
      </c>
      <c r="L93" s="69"/>
    </row>
    <row r="94" spans="2:12" ht="15.75" thickBot="1" x14ac:dyDescent="0.3">
      <c r="B94" s="39" t="s">
        <v>190</v>
      </c>
      <c r="C94" s="36"/>
      <c r="D94" s="36"/>
      <c r="E94" s="45"/>
      <c r="F94" s="49"/>
      <c r="G94" s="49"/>
      <c r="H94" s="52"/>
      <c r="I94" s="52"/>
      <c r="J94" s="55"/>
      <c r="K94" s="62"/>
      <c r="L94" s="70"/>
    </row>
    <row r="95" spans="2:12" s="21" customFormat="1" ht="15.75" thickBot="1" x14ac:dyDescent="0.3">
      <c r="B95" s="40" t="s">
        <v>191</v>
      </c>
      <c r="C95" s="35">
        <v>559</v>
      </c>
      <c r="D95" s="35" t="s">
        <v>192</v>
      </c>
      <c r="E95" s="48" t="s">
        <v>193</v>
      </c>
      <c r="F95" s="51"/>
      <c r="G95" s="51">
        <v>50021200717326</v>
      </c>
      <c r="H95" s="117">
        <v>1</v>
      </c>
      <c r="I95" s="117">
        <v>2</v>
      </c>
      <c r="J95" s="57">
        <v>0.18</v>
      </c>
      <c r="K95" s="61">
        <v>210</v>
      </c>
      <c r="L95" s="69"/>
    </row>
    <row r="96" spans="2:12" ht="15.75" thickBot="1" x14ac:dyDescent="0.3">
      <c r="B96" s="39" t="s">
        <v>194</v>
      </c>
      <c r="C96" s="36"/>
      <c r="D96" s="36"/>
      <c r="E96" s="45"/>
      <c r="F96" s="49"/>
      <c r="G96" s="49"/>
      <c r="H96" s="52"/>
      <c r="I96" s="52"/>
      <c r="J96" s="55"/>
      <c r="K96" s="62"/>
      <c r="L96" s="70"/>
    </row>
    <row r="97" spans="2:12" s="21" customFormat="1" x14ac:dyDescent="0.25">
      <c r="B97" s="40" t="s">
        <v>195</v>
      </c>
      <c r="C97" s="35" t="s">
        <v>196</v>
      </c>
      <c r="D97" s="35" t="s">
        <v>23</v>
      </c>
      <c r="E97" s="48" t="s">
        <v>197</v>
      </c>
      <c r="F97" s="51"/>
      <c r="G97" s="51">
        <v>50051141396755</v>
      </c>
      <c r="H97" s="117">
        <v>1</v>
      </c>
      <c r="I97" s="117">
        <v>6</v>
      </c>
      <c r="J97" s="57">
        <v>0.18</v>
      </c>
      <c r="K97" s="61">
        <v>580</v>
      </c>
      <c r="L97" s="69"/>
    </row>
    <row r="98" spans="2:12" s="21" customFormat="1" ht="15.75" thickBot="1" x14ac:dyDescent="0.3">
      <c r="B98" s="40" t="s">
        <v>198</v>
      </c>
      <c r="C98" s="35" t="s">
        <v>199</v>
      </c>
      <c r="D98" s="35" t="s">
        <v>23</v>
      </c>
      <c r="E98" s="48">
        <v>51141986388</v>
      </c>
      <c r="F98" s="51">
        <v>30051141986389</v>
      </c>
      <c r="G98" s="51">
        <v>50051141986383</v>
      </c>
      <c r="H98" s="117">
        <v>2</v>
      </c>
      <c r="I98" s="117">
        <v>12</v>
      </c>
      <c r="J98" s="57">
        <v>0.18</v>
      </c>
      <c r="K98" s="61">
        <v>68</v>
      </c>
      <c r="L98" s="69"/>
    </row>
    <row r="99" spans="2:12" s="13" customFormat="1" ht="15.75" thickBot="1" x14ac:dyDescent="0.3">
      <c r="B99" s="90" t="s">
        <v>200</v>
      </c>
      <c r="C99" s="91"/>
      <c r="D99" s="91"/>
      <c r="E99" s="92"/>
      <c r="F99" s="93"/>
      <c r="G99" s="93"/>
      <c r="H99" s="90"/>
      <c r="I99" s="90"/>
      <c r="J99" s="94"/>
      <c r="K99" s="95"/>
      <c r="L99" s="71"/>
    </row>
    <row r="100" spans="2:12" ht="15.75" thickBot="1" x14ac:dyDescent="0.3">
      <c r="B100" s="39" t="s">
        <v>201</v>
      </c>
      <c r="C100" s="36"/>
      <c r="D100" s="36"/>
      <c r="E100" s="45"/>
      <c r="F100" s="49"/>
      <c r="G100" s="49"/>
      <c r="H100" s="52"/>
      <c r="I100" s="52"/>
      <c r="J100" s="55"/>
      <c r="K100" s="62"/>
      <c r="L100" s="70"/>
    </row>
    <row r="101" spans="2:12" s="21" customFormat="1" x14ac:dyDescent="0.25">
      <c r="B101" s="40" t="s">
        <v>202</v>
      </c>
      <c r="C101" s="35" t="s">
        <v>203</v>
      </c>
      <c r="D101" s="35" t="s">
        <v>23</v>
      </c>
      <c r="E101" s="48">
        <v>3134375323765</v>
      </c>
      <c r="F101" s="51"/>
      <c r="G101" s="51">
        <v>50051141981432</v>
      </c>
      <c r="H101" s="117">
        <v>1</v>
      </c>
      <c r="I101" s="117">
        <v>144</v>
      </c>
      <c r="J101" s="57">
        <v>0.18</v>
      </c>
      <c r="K101" s="61">
        <v>12.5</v>
      </c>
      <c r="L101" s="69"/>
    </row>
    <row r="102" spans="2:12" s="21" customFormat="1" x14ac:dyDescent="0.25">
      <c r="B102" s="40" t="s">
        <v>204</v>
      </c>
      <c r="C102" s="35" t="s">
        <v>205</v>
      </c>
      <c r="D102" s="35" t="s">
        <v>23</v>
      </c>
      <c r="E102" s="48">
        <v>4001895256417</v>
      </c>
      <c r="F102" s="51"/>
      <c r="G102" s="51">
        <v>5902658078897</v>
      </c>
      <c r="H102" s="117">
        <v>1</v>
      </c>
      <c r="I102" s="117">
        <v>12</v>
      </c>
      <c r="J102" s="57">
        <v>0.18</v>
      </c>
      <c r="K102" s="61">
        <v>12.5</v>
      </c>
      <c r="L102" s="69"/>
    </row>
    <row r="103" spans="2:12" s="21" customFormat="1" ht="15.75" thickBot="1" x14ac:dyDescent="0.3">
      <c r="B103" s="40" t="s">
        <v>206</v>
      </c>
      <c r="C103" s="35" t="s">
        <v>207</v>
      </c>
      <c r="D103" s="35" t="s">
        <v>23</v>
      </c>
      <c r="E103" s="48">
        <v>4046719071371</v>
      </c>
      <c r="F103" s="51"/>
      <c r="G103" s="51">
        <v>5902658078743</v>
      </c>
      <c r="H103" s="117">
        <v>1</v>
      </c>
      <c r="I103" s="117">
        <v>2</v>
      </c>
      <c r="J103" s="57">
        <v>0.18</v>
      </c>
      <c r="K103" s="61">
        <v>150</v>
      </c>
      <c r="L103" s="69"/>
    </row>
    <row r="104" spans="2:12" ht="15.75" thickBot="1" x14ac:dyDescent="0.3">
      <c r="B104" s="14" t="s">
        <v>208</v>
      </c>
      <c r="C104" s="34"/>
      <c r="D104" s="34"/>
      <c r="E104" s="46"/>
      <c r="F104" s="50"/>
      <c r="G104" s="50"/>
      <c r="H104" s="53"/>
      <c r="I104" s="53"/>
      <c r="J104" s="56"/>
      <c r="K104" s="60"/>
      <c r="L104" s="68"/>
    </row>
    <row r="105" spans="2:12" s="21" customFormat="1" x14ac:dyDescent="0.25">
      <c r="B105" s="40" t="s">
        <v>209</v>
      </c>
      <c r="C105" s="35" t="s">
        <v>210</v>
      </c>
      <c r="D105" s="35" t="s">
        <v>23</v>
      </c>
      <c r="E105" s="48" t="s">
        <v>211</v>
      </c>
      <c r="F105" s="51">
        <v>21200977770</v>
      </c>
      <c r="G105" s="51">
        <v>50021200977775</v>
      </c>
      <c r="H105" s="117">
        <v>12</v>
      </c>
      <c r="I105" s="117">
        <v>144</v>
      </c>
      <c r="J105" s="57">
        <v>0.18</v>
      </c>
      <c r="K105" s="61">
        <v>7.75</v>
      </c>
      <c r="L105" s="69"/>
    </row>
    <row r="106" spans="2:12" s="21" customFormat="1" ht="15.75" thickBot="1" x14ac:dyDescent="0.3">
      <c r="B106" s="40" t="s">
        <v>509</v>
      </c>
      <c r="C106" s="35" t="s">
        <v>526</v>
      </c>
      <c r="D106" s="35" t="s">
        <v>23</v>
      </c>
      <c r="E106" s="47">
        <v>51141928500</v>
      </c>
      <c r="F106" s="51">
        <v>30051141928501</v>
      </c>
      <c r="G106" s="51">
        <v>50051141928505</v>
      </c>
      <c r="H106" s="117">
        <v>6</v>
      </c>
      <c r="I106" s="117">
        <v>12</v>
      </c>
      <c r="J106" s="57">
        <v>0.18</v>
      </c>
      <c r="K106" s="61">
        <v>31.928000000000001</v>
      </c>
      <c r="L106" s="69"/>
    </row>
    <row r="107" spans="2:12" ht="15.75" thickBot="1" x14ac:dyDescent="0.3">
      <c r="B107" s="14" t="s">
        <v>212</v>
      </c>
      <c r="C107" s="34"/>
      <c r="D107" s="34"/>
      <c r="E107" s="46"/>
      <c r="F107" s="50"/>
      <c r="G107" s="50"/>
      <c r="H107" s="53"/>
      <c r="I107" s="53"/>
      <c r="J107" s="56"/>
      <c r="K107" s="60"/>
      <c r="L107" s="68"/>
    </row>
    <row r="108" spans="2:12" s="21" customFormat="1" ht="15.75" thickBot="1" x14ac:dyDescent="0.3">
      <c r="B108" s="40" t="s">
        <v>213</v>
      </c>
      <c r="C108" s="35" t="s">
        <v>214</v>
      </c>
      <c r="D108" s="35" t="s">
        <v>23</v>
      </c>
      <c r="E108" s="47">
        <v>51141986975</v>
      </c>
      <c r="F108" s="51"/>
      <c r="G108" s="51">
        <v>51141987019</v>
      </c>
      <c r="H108" s="117">
        <v>1</v>
      </c>
      <c r="I108" s="117">
        <v>16</v>
      </c>
      <c r="J108" s="57">
        <v>0.18</v>
      </c>
      <c r="K108" s="61">
        <v>80</v>
      </c>
      <c r="L108" s="69"/>
    </row>
    <row r="109" spans="2:12" ht="15.75" thickBot="1" x14ac:dyDescent="0.3">
      <c r="B109" s="39" t="s">
        <v>215</v>
      </c>
      <c r="C109" s="36"/>
      <c r="D109" s="36"/>
      <c r="E109" s="45"/>
      <c r="F109" s="49"/>
      <c r="G109" s="49"/>
      <c r="H109" s="52"/>
      <c r="I109" s="52"/>
      <c r="J109" s="55"/>
      <c r="K109" s="62"/>
      <c r="L109" s="70"/>
    </row>
    <row r="110" spans="2:12" s="21" customFormat="1" x14ac:dyDescent="0.25">
      <c r="B110" s="40" t="s">
        <v>216</v>
      </c>
      <c r="C110" s="35" t="s">
        <v>217</v>
      </c>
      <c r="D110" s="35" t="s">
        <v>23</v>
      </c>
      <c r="E110" s="48">
        <v>3134375323727</v>
      </c>
      <c r="F110" s="51">
        <v>3134375261982</v>
      </c>
      <c r="G110" s="51">
        <v>50051141396120</v>
      </c>
      <c r="H110" s="117">
        <v>24</v>
      </c>
      <c r="I110" s="117">
        <v>144</v>
      </c>
      <c r="J110" s="57">
        <v>0.18</v>
      </c>
      <c r="K110" s="61">
        <v>12</v>
      </c>
      <c r="L110" s="69"/>
    </row>
    <row r="111" spans="2:12" s="21" customFormat="1" x14ac:dyDescent="0.25">
      <c r="B111" s="40" t="s">
        <v>218</v>
      </c>
      <c r="C111" s="35" t="s">
        <v>219</v>
      </c>
      <c r="D111" s="35" t="s">
        <v>23</v>
      </c>
      <c r="E111" s="48" t="s">
        <v>220</v>
      </c>
      <c r="F111" s="51">
        <v>51131862548</v>
      </c>
      <c r="G111" s="51">
        <v>50051131862543</v>
      </c>
      <c r="H111" s="117">
        <v>12</v>
      </c>
      <c r="I111" s="117">
        <v>144</v>
      </c>
      <c r="J111" s="57">
        <v>0.18</v>
      </c>
      <c r="K111" s="61">
        <v>12</v>
      </c>
      <c r="L111" s="69"/>
    </row>
    <row r="112" spans="2:12" s="21" customFormat="1" ht="15.75" thickBot="1" x14ac:dyDescent="0.3">
      <c r="B112" s="40" t="s">
        <v>221</v>
      </c>
      <c r="C112" s="35" t="s">
        <v>222</v>
      </c>
      <c r="D112" s="35" t="s">
        <v>23</v>
      </c>
      <c r="E112" s="48" t="s">
        <v>223</v>
      </c>
      <c r="F112" s="51">
        <v>51131964631</v>
      </c>
      <c r="G112" s="51">
        <v>50051131964636</v>
      </c>
      <c r="H112" s="117">
        <v>12</v>
      </c>
      <c r="I112" s="117">
        <v>144</v>
      </c>
      <c r="J112" s="57">
        <v>0.18</v>
      </c>
      <c r="K112" s="61">
        <v>6.75</v>
      </c>
      <c r="L112" s="69"/>
    </row>
    <row r="113" spans="2:12" ht="15.75" thickBot="1" x14ac:dyDescent="0.3">
      <c r="B113" s="39" t="s">
        <v>224</v>
      </c>
      <c r="C113" s="36"/>
      <c r="D113" s="36"/>
      <c r="E113" s="45"/>
      <c r="F113" s="49"/>
      <c r="G113" s="49"/>
      <c r="H113" s="52"/>
      <c r="I113" s="52"/>
      <c r="J113" s="55"/>
      <c r="K113" s="62"/>
      <c r="L113" s="70"/>
    </row>
    <row r="114" spans="2:12" s="21" customFormat="1" x14ac:dyDescent="0.25">
      <c r="B114" s="40" t="s">
        <v>225</v>
      </c>
      <c r="C114" s="35" t="s">
        <v>226</v>
      </c>
      <c r="D114" s="35" t="s">
        <v>23</v>
      </c>
      <c r="E114" s="48" t="s">
        <v>227</v>
      </c>
      <c r="F114" s="51">
        <v>30051141360400</v>
      </c>
      <c r="G114" s="51">
        <v>50051141360404</v>
      </c>
      <c r="H114" s="117">
        <v>6</v>
      </c>
      <c r="I114" s="117">
        <v>36</v>
      </c>
      <c r="J114" s="57">
        <v>0.18</v>
      </c>
      <c r="K114" s="61">
        <v>8.25</v>
      </c>
      <c r="L114" s="69"/>
    </row>
    <row r="115" spans="2:12" s="21" customFormat="1" x14ac:dyDescent="0.25">
      <c r="B115" s="40" t="s">
        <v>228</v>
      </c>
      <c r="C115" s="35" t="s">
        <v>229</v>
      </c>
      <c r="D115" s="35" t="s">
        <v>23</v>
      </c>
      <c r="E115" s="48" t="s">
        <v>230</v>
      </c>
      <c r="F115" s="51">
        <v>30051141360417</v>
      </c>
      <c r="G115" s="51">
        <v>50051141360411</v>
      </c>
      <c r="H115" s="117">
        <v>6</v>
      </c>
      <c r="I115" s="117">
        <v>36</v>
      </c>
      <c r="J115" s="57">
        <v>0.18</v>
      </c>
      <c r="K115" s="61">
        <v>8.25</v>
      </c>
      <c r="L115" s="69"/>
    </row>
    <row r="116" spans="2:12" s="21" customFormat="1" ht="15.75" thickBot="1" x14ac:dyDescent="0.3">
      <c r="B116" s="40" t="s">
        <v>231</v>
      </c>
      <c r="C116" s="35" t="s">
        <v>232</v>
      </c>
      <c r="D116" s="35" t="s">
        <v>23</v>
      </c>
      <c r="E116" s="48" t="s">
        <v>233</v>
      </c>
      <c r="F116" s="51">
        <v>30051141360424</v>
      </c>
      <c r="G116" s="51">
        <v>50051141360428</v>
      </c>
      <c r="H116" s="117">
        <v>6</v>
      </c>
      <c r="I116" s="117">
        <v>36</v>
      </c>
      <c r="J116" s="57">
        <v>0.18</v>
      </c>
      <c r="K116" s="61">
        <v>8.25</v>
      </c>
      <c r="L116" s="69"/>
    </row>
    <row r="117" spans="2:12" ht="15.75" thickBot="1" x14ac:dyDescent="0.3">
      <c r="B117" s="39" t="s">
        <v>234</v>
      </c>
      <c r="C117" s="36"/>
      <c r="D117" s="36"/>
      <c r="E117" s="45"/>
      <c r="F117" s="49"/>
      <c r="G117" s="49"/>
      <c r="H117" s="52"/>
      <c r="I117" s="52"/>
      <c r="J117" s="55"/>
      <c r="K117" s="62"/>
      <c r="L117" s="70"/>
    </row>
    <row r="118" spans="2:12" ht="15.75" thickBot="1" x14ac:dyDescent="0.3">
      <c r="B118" s="14" t="s">
        <v>235</v>
      </c>
      <c r="C118" s="34"/>
      <c r="D118" s="34"/>
      <c r="E118" s="46"/>
      <c r="F118" s="50"/>
      <c r="G118" s="50"/>
      <c r="H118" s="53"/>
      <c r="I118" s="53"/>
      <c r="J118" s="56"/>
      <c r="K118" s="60"/>
      <c r="L118" s="68"/>
    </row>
    <row r="119" spans="2:12" s="21" customFormat="1" ht="15.75" thickBot="1" x14ac:dyDescent="0.3">
      <c r="B119" s="40" t="s">
        <v>236</v>
      </c>
      <c r="C119" s="35" t="s">
        <v>237</v>
      </c>
      <c r="D119" s="35" t="s">
        <v>31</v>
      </c>
      <c r="E119" s="48">
        <v>4001895914157</v>
      </c>
      <c r="F119" s="51">
        <v>4001895914157</v>
      </c>
      <c r="G119" s="51">
        <v>54001895914152</v>
      </c>
      <c r="H119" s="117">
        <v>12</v>
      </c>
      <c r="I119" s="117">
        <v>20</v>
      </c>
      <c r="J119" s="57">
        <v>0.18</v>
      </c>
      <c r="K119" s="61">
        <v>18.75</v>
      </c>
      <c r="L119" s="69"/>
    </row>
    <row r="120" spans="2:12" ht="15.75" thickBot="1" x14ac:dyDescent="0.3">
      <c r="B120" s="14" t="s">
        <v>238</v>
      </c>
      <c r="C120" s="34"/>
      <c r="D120" s="34"/>
      <c r="E120" s="46"/>
      <c r="F120" s="50"/>
      <c r="G120" s="50"/>
      <c r="H120" s="53"/>
      <c r="I120" s="53"/>
      <c r="J120" s="56"/>
      <c r="K120" s="60"/>
      <c r="L120" s="68"/>
    </row>
    <row r="121" spans="2:12" s="21" customFormat="1" ht="15.75" thickBot="1" x14ac:dyDescent="0.3">
      <c r="B121" s="40" t="s">
        <v>239</v>
      </c>
      <c r="C121" s="35" t="s">
        <v>240</v>
      </c>
      <c r="D121" s="35" t="s">
        <v>16</v>
      </c>
      <c r="E121" s="48">
        <v>4001895922190</v>
      </c>
      <c r="F121" s="51">
        <v>4001895922206</v>
      </c>
      <c r="G121" s="51">
        <v>54001895922201</v>
      </c>
      <c r="H121" s="117">
        <v>8</v>
      </c>
      <c r="I121" s="117">
        <v>160</v>
      </c>
      <c r="J121" s="57">
        <v>0.18</v>
      </c>
      <c r="K121" s="61">
        <v>4.75</v>
      </c>
      <c r="L121" s="69"/>
    </row>
    <row r="122" spans="2:12" ht="15.75" thickBot="1" x14ac:dyDescent="0.3">
      <c r="B122" s="14" t="s">
        <v>241</v>
      </c>
      <c r="C122" s="34"/>
      <c r="D122" s="34"/>
      <c r="E122" s="46"/>
      <c r="F122" s="50"/>
      <c r="G122" s="50"/>
      <c r="H122" s="53"/>
      <c r="I122" s="53"/>
      <c r="J122" s="56"/>
      <c r="K122" s="60"/>
      <c r="L122" s="68"/>
    </row>
    <row r="123" spans="2:12" s="21" customFormat="1" ht="15.75" thickBot="1" x14ac:dyDescent="0.3">
      <c r="B123" s="40" t="s">
        <v>242</v>
      </c>
      <c r="C123" s="35" t="s">
        <v>243</v>
      </c>
      <c r="D123" s="35" t="s">
        <v>23</v>
      </c>
      <c r="E123" s="48" t="s">
        <v>244</v>
      </c>
      <c r="F123" s="51">
        <v>30051141384666</v>
      </c>
      <c r="G123" s="51">
        <v>50051141384660</v>
      </c>
      <c r="H123" s="117">
        <v>12</v>
      </c>
      <c r="I123" s="117">
        <v>144</v>
      </c>
      <c r="J123" s="57">
        <v>0.18</v>
      </c>
      <c r="K123" s="61">
        <v>5.5</v>
      </c>
      <c r="L123" s="69"/>
    </row>
    <row r="124" spans="2:12" ht="15.75" thickBot="1" x14ac:dyDescent="0.3">
      <c r="B124" s="14" t="s">
        <v>245</v>
      </c>
      <c r="C124" s="34"/>
      <c r="D124" s="34"/>
      <c r="E124" s="46"/>
      <c r="F124" s="50"/>
      <c r="G124" s="50"/>
      <c r="H124" s="53"/>
      <c r="I124" s="53"/>
      <c r="J124" s="56"/>
      <c r="K124" s="60"/>
      <c r="L124" s="68"/>
    </row>
    <row r="125" spans="2:12" s="21" customFormat="1" x14ac:dyDescent="0.25">
      <c r="B125" s="40" t="s">
        <v>246</v>
      </c>
      <c r="C125" s="35" t="s">
        <v>247</v>
      </c>
      <c r="D125" s="35" t="s">
        <v>16</v>
      </c>
      <c r="E125" s="48">
        <v>30064058</v>
      </c>
      <c r="F125" s="51">
        <v>4046719682294</v>
      </c>
      <c r="G125" s="51">
        <v>54046719682299</v>
      </c>
      <c r="H125" s="117">
        <v>30</v>
      </c>
      <c r="I125" s="117">
        <v>240</v>
      </c>
      <c r="J125" s="57">
        <v>0.18</v>
      </c>
      <c r="K125" s="61">
        <v>4.3499999999999996</v>
      </c>
      <c r="L125" s="69"/>
    </row>
    <row r="126" spans="2:12" s="21" customFormat="1" x14ac:dyDescent="0.25">
      <c r="B126" s="40" t="s">
        <v>248</v>
      </c>
      <c r="C126" s="35" t="s">
        <v>249</v>
      </c>
      <c r="D126" s="35" t="s">
        <v>16</v>
      </c>
      <c r="E126" s="48">
        <v>30064065</v>
      </c>
      <c r="F126" s="51">
        <v>4046719682218</v>
      </c>
      <c r="G126" s="51">
        <v>54046719682213</v>
      </c>
      <c r="H126" s="117">
        <v>20</v>
      </c>
      <c r="I126" s="117">
        <v>160</v>
      </c>
      <c r="J126" s="57">
        <v>0.18</v>
      </c>
      <c r="K126" s="61">
        <v>8</v>
      </c>
      <c r="L126" s="69"/>
    </row>
    <row r="127" spans="2:12" s="21" customFormat="1" x14ac:dyDescent="0.25">
      <c r="B127" s="40" t="s">
        <v>250</v>
      </c>
      <c r="C127" s="35" t="s">
        <v>251</v>
      </c>
      <c r="D127" s="35" t="s">
        <v>16</v>
      </c>
      <c r="E127" s="48">
        <v>4046719677368</v>
      </c>
      <c r="F127" s="51">
        <v>4046719677375</v>
      </c>
      <c r="G127" s="51">
        <v>54046719677387</v>
      </c>
      <c r="H127" s="117">
        <v>12</v>
      </c>
      <c r="I127" s="117">
        <v>96</v>
      </c>
      <c r="J127" s="57">
        <v>0.18</v>
      </c>
      <c r="K127" s="61">
        <v>13</v>
      </c>
      <c r="L127" s="69"/>
    </row>
    <row r="128" spans="2:12" s="21" customFormat="1" ht="15.75" thickBot="1" x14ac:dyDescent="0.3">
      <c r="B128" s="40" t="s">
        <v>515</v>
      </c>
      <c r="C128" s="35" t="s">
        <v>532</v>
      </c>
      <c r="D128" s="35" t="s">
        <v>23</v>
      </c>
      <c r="E128" s="48"/>
      <c r="F128" s="51"/>
      <c r="G128" s="51">
        <v>8691217498807</v>
      </c>
      <c r="H128" s="117">
        <v>1</v>
      </c>
      <c r="I128" s="117">
        <v>1</v>
      </c>
      <c r="J128" s="57">
        <v>0.18</v>
      </c>
      <c r="K128" s="61">
        <v>755.31299999999999</v>
      </c>
      <c r="L128" s="69"/>
    </row>
    <row r="129" spans="2:12" ht="15.75" thickBot="1" x14ac:dyDescent="0.3">
      <c r="B129" s="14" t="s">
        <v>252</v>
      </c>
      <c r="C129" s="34"/>
      <c r="D129" s="34"/>
      <c r="E129" s="46"/>
      <c r="F129" s="50"/>
      <c r="G129" s="50"/>
      <c r="H129" s="53"/>
      <c r="I129" s="53"/>
      <c r="J129" s="56"/>
      <c r="K129" s="60"/>
      <c r="L129" s="68"/>
    </row>
    <row r="130" spans="2:12" s="21" customFormat="1" x14ac:dyDescent="0.25">
      <c r="B130" s="40" t="s">
        <v>253</v>
      </c>
      <c r="C130" s="35" t="s">
        <v>254</v>
      </c>
      <c r="D130" s="35" t="s">
        <v>23</v>
      </c>
      <c r="E130" s="48" t="s">
        <v>255</v>
      </c>
      <c r="F130" s="51">
        <v>30051135807515</v>
      </c>
      <c r="G130" s="51">
        <v>50051135807519</v>
      </c>
      <c r="H130" s="117">
        <v>6</v>
      </c>
      <c r="I130" s="117">
        <v>36</v>
      </c>
      <c r="J130" s="57">
        <v>0.18</v>
      </c>
      <c r="K130" s="61">
        <v>16</v>
      </c>
      <c r="L130" s="69"/>
    </row>
    <row r="131" spans="2:12" s="21" customFormat="1" x14ac:dyDescent="0.25">
      <c r="B131" s="40" t="s">
        <v>256</v>
      </c>
      <c r="C131" s="35" t="s">
        <v>257</v>
      </c>
      <c r="D131" s="35" t="s">
        <v>23</v>
      </c>
      <c r="E131" s="48" t="s">
        <v>258</v>
      </c>
      <c r="F131" s="51"/>
      <c r="G131" s="51">
        <v>50051131865391</v>
      </c>
      <c r="H131" s="117">
        <v>1</v>
      </c>
      <c r="I131" s="117">
        <v>12</v>
      </c>
      <c r="J131" s="57">
        <v>0.18</v>
      </c>
      <c r="K131" s="61">
        <v>19</v>
      </c>
      <c r="L131" s="69"/>
    </row>
    <row r="132" spans="2:12" s="21" customFormat="1" x14ac:dyDescent="0.25">
      <c r="B132" s="40" t="s">
        <v>259</v>
      </c>
      <c r="C132" s="35" t="s">
        <v>260</v>
      </c>
      <c r="D132" s="35" t="s">
        <v>23</v>
      </c>
      <c r="E132" s="48">
        <v>8690734365920</v>
      </c>
      <c r="F132" s="51">
        <v>8790734387953</v>
      </c>
      <c r="G132" s="51">
        <v>8690734388905</v>
      </c>
      <c r="H132" s="117">
        <v>24</v>
      </c>
      <c r="I132" s="117">
        <v>288</v>
      </c>
      <c r="J132" s="57">
        <v>0.18</v>
      </c>
      <c r="K132" s="61">
        <v>5.75</v>
      </c>
      <c r="L132" s="69"/>
    </row>
    <row r="133" spans="2:12" s="21" customFormat="1" x14ac:dyDescent="0.25">
      <c r="B133" s="40" t="s">
        <v>261</v>
      </c>
      <c r="C133" s="35" t="s">
        <v>262</v>
      </c>
      <c r="D133" s="35" t="s">
        <v>23</v>
      </c>
      <c r="E133" s="48">
        <v>3134375300629</v>
      </c>
      <c r="F133" s="51"/>
      <c r="G133" s="51">
        <v>53134375300624</v>
      </c>
      <c r="H133" s="117">
        <v>1</v>
      </c>
      <c r="I133" s="117">
        <v>12</v>
      </c>
      <c r="J133" s="57">
        <v>0.18</v>
      </c>
      <c r="K133" s="61">
        <v>14.5</v>
      </c>
      <c r="L133" s="69"/>
    </row>
    <row r="134" spans="2:12" s="21" customFormat="1" x14ac:dyDescent="0.25">
      <c r="B134" s="40" t="s">
        <v>263</v>
      </c>
      <c r="C134" s="35" t="s">
        <v>540</v>
      </c>
      <c r="D134" s="35" t="s">
        <v>23</v>
      </c>
      <c r="E134" s="48">
        <v>3134375003513</v>
      </c>
      <c r="F134" s="51"/>
      <c r="G134" s="51">
        <v>53134375461097</v>
      </c>
      <c r="H134" s="117">
        <v>1</v>
      </c>
      <c r="I134" s="117">
        <v>12</v>
      </c>
      <c r="J134" s="57">
        <v>0.18</v>
      </c>
      <c r="K134" s="61">
        <v>20</v>
      </c>
      <c r="L134" s="69"/>
    </row>
    <row r="135" spans="2:12" s="21" customFormat="1" ht="15.75" thickBot="1" x14ac:dyDescent="0.3">
      <c r="B135" s="40" t="s">
        <v>264</v>
      </c>
      <c r="C135" s="35" t="s">
        <v>265</v>
      </c>
      <c r="D135" s="35" t="s">
        <v>23</v>
      </c>
      <c r="E135" s="48">
        <v>3134375300865</v>
      </c>
      <c r="F135" s="51"/>
      <c r="G135" s="51">
        <v>53134375300860</v>
      </c>
      <c r="H135" s="117">
        <v>1</v>
      </c>
      <c r="I135" s="117">
        <v>12</v>
      </c>
      <c r="J135" s="57">
        <v>0.18</v>
      </c>
      <c r="K135" s="61">
        <v>20</v>
      </c>
      <c r="L135" s="69"/>
    </row>
    <row r="136" spans="2:12" ht="15.75" thickBot="1" x14ac:dyDescent="0.3">
      <c r="B136" s="39" t="s">
        <v>266</v>
      </c>
      <c r="C136" s="36"/>
      <c r="D136" s="36"/>
      <c r="E136" s="45"/>
      <c r="F136" s="49"/>
      <c r="G136" s="49"/>
      <c r="H136" s="52"/>
      <c r="I136" s="52"/>
      <c r="J136" s="55"/>
      <c r="K136" s="62"/>
      <c r="L136" s="70"/>
    </row>
    <row r="137" spans="2:12" ht="15.75" thickBot="1" x14ac:dyDescent="0.3">
      <c r="B137" s="14" t="s">
        <v>267</v>
      </c>
      <c r="C137" s="34"/>
      <c r="D137" s="34"/>
      <c r="E137" s="46"/>
      <c r="F137" s="50"/>
      <c r="G137" s="50"/>
      <c r="H137" s="53"/>
      <c r="I137" s="53"/>
      <c r="J137" s="56"/>
      <c r="K137" s="60"/>
      <c r="L137" s="68"/>
    </row>
    <row r="138" spans="2:12" s="21" customFormat="1" x14ac:dyDescent="0.25">
      <c r="B138" s="40" t="s">
        <v>268</v>
      </c>
      <c r="C138" s="35">
        <v>1407</v>
      </c>
      <c r="D138" s="35" t="s">
        <v>16</v>
      </c>
      <c r="E138" s="47">
        <v>51135208281</v>
      </c>
      <c r="F138" s="51">
        <v>30051135208282</v>
      </c>
      <c r="G138" s="51">
        <v>50051135208286</v>
      </c>
      <c r="H138" s="117">
        <v>12</v>
      </c>
      <c r="I138" s="117">
        <v>36</v>
      </c>
      <c r="J138" s="57">
        <v>0.18</v>
      </c>
      <c r="K138" s="61">
        <v>13</v>
      </c>
      <c r="L138" s="69"/>
    </row>
    <row r="139" spans="2:12" s="21" customFormat="1" ht="15.75" thickBot="1" x14ac:dyDescent="0.3">
      <c r="B139" s="40" t="s">
        <v>269</v>
      </c>
      <c r="C139" s="35">
        <v>1408</v>
      </c>
      <c r="D139" s="35" t="s">
        <v>16</v>
      </c>
      <c r="E139" s="47">
        <v>51135208304</v>
      </c>
      <c r="F139" s="51">
        <v>30051135208305</v>
      </c>
      <c r="G139" s="51">
        <v>50051135208309</v>
      </c>
      <c r="H139" s="117">
        <v>6</v>
      </c>
      <c r="I139" s="117">
        <v>36</v>
      </c>
      <c r="J139" s="57">
        <v>0.18</v>
      </c>
      <c r="K139" s="61">
        <v>14</v>
      </c>
      <c r="L139" s="69"/>
    </row>
    <row r="140" spans="2:12" ht="15.75" thickBot="1" x14ac:dyDescent="0.3">
      <c r="B140" s="14" t="s">
        <v>270</v>
      </c>
      <c r="C140" s="34"/>
      <c r="D140" s="34"/>
      <c r="E140" s="46"/>
      <c r="F140" s="50"/>
      <c r="G140" s="50"/>
      <c r="H140" s="53"/>
      <c r="I140" s="53"/>
      <c r="J140" s="56"/>
      <c r="K140" s="60"/>
      <c r="L140" s="68"/>
    </row>
    <row r="141" spans="2:12" s="21" customFormat="1" x14ac:dyDescent="0.25">
      <c r="B141" s="40" t="s">
        <v>271</v>
      </c>
      <c r="C141" s="35">
        <v>1427</v>
      </c>
      <c r="D141" s="35" t="s">
        <v>16</v>
      </c>
      <c r="E141" s="47">
        <v>51135208311</v>
      </c>
      <c r="F141" s="51">
        <v>30051135208312</v>
      </c>
      <c r="G141" s="51">
        <v>50051135208316</v>
      </c>
      <c r="H141" s="117">
        <v>6</v>
      </c>
      <c r="I141" s="117">
        <v>36</v>
      </c>
      <c r="J141" s="57">
        <v>0.18</v>
      </c>
      <c r="K141" s="61">
        <v>15</v>
      </c>
      <c r="L141" s="69"/>
    </row>
    <row r="142" spans="2:12" s="21" customFormat="1" ht="15.75" thickBot="1" x14ac:dyDescent="0.3">
      <c r="B142" s="40" t="s">
        <v>272</v>
      </c>
      <c r="C142" s="35">
        <v>1428</v>
      </c>
      <c r="D142" s="35" t="s">
        <v>16</v>
      </c>
      <c r="E142" s="47">
        <v>51135208335</v>
      </c>
      <c r="F142" s="51"/>
      <c r="G142" s="51">
        <v>30051135208336</v>
      </c>
      <c r="H142" s="117">
        <v>1</v>
      </c>
      <c r="I142" s="117">
        <v>12</v>
      </c>
      <c r="J142" s="57">
        <v>0.18</v>
      </c>
      <c r="K142" s="61">
        <v>18.5</v>
      </c>
      <c r="L142" s="69"/>
    </row>
    <row r="143" spans="2:12" ht="15.75" thickBot="1" x14ac:dyDescent="0.3">
      <c r="B143" s="14" t="s">
        <v>273</v>
      </c>
      <c r="C143" s="34"/>
      <c r="D143" s="34"/>
      <c r="E143" s="46"/>
      <c r="F143" s="50"/>
      <c r="G143" s="50"/>
      <c r="H143" s="53"/>
      <c r="I143" s="53"/>
      <c r="J143" s="56"/>
      <c r="K143" s="60"/>
      <c r="L143" s="68"/>
    </row>
    <row r="144" spans="2:12" s="21" customFormat="1" ht="15.75" thickBot="1" x14ac:dyDescent="0.3">
      <c r="B144" s="40" t="s">
        <v>274</v>
      </c>
      <c r="C144" s="35" t="s">
        <v>275</v>
      </c>
      <c r="D144" s="35" t="s">
        <v>16</v>
      </c>
      <c r="E144" s="47">
        <v>51135208274</v>
      </c>
      <c r="F144" s="51">
        <v>30051135208275</v>
      </c>
      <c r="G144" s="51">
        <v>50051135208279</v>
      </c>
      <c r="H144" s="117">
        <v>6</v>
      </c>
      <c r="I144" s="117">
        <v>36</v>
      </c>
      <c r="J144" s="57">
        <v>0.18</v>
      </c>
      <c r="K144" s="61">
        <v>8</v>
      </c>
      <c r="L144" s="69"/>
    </row>
    <row r="145" spans="2:12" ht="15.75" thickBot="1" x14ac:dyDescent="0.3">
      <c r="B145" s="39" t="s">
        <v>276</v>
      </c>
      <c r="C145" s="36"/>
      <c r="D145" s="36"/>
      <c r="E145" s="45"/>
      <c r="F145" s="49"/>
      <c r="G145" s="49"/>
      <c r="H145" s="52"/>
      <c r="I145" s="52"/>
      <c r="J145" s="55"/>
      <c r="K145" s="62"/>
      <c r="L145" s="70"/>
    </row>
    <row r="146" spans="2:12" s="21" customFormat="1" x14ac:dyDescent="0.25">
      <c r="B146" s="40" t="s">
        <v>277</v>
      </c>
      <c r="C146" s="35">
        <v>108</v>
      </c>
      <c r="D146" s="35" t="s">
        <v>23</v>
      </c>
      <c r="E146" s="48" t="s">
        <v>278</v>
      </c>
      <c r="F146" s="51"/>
      <c r="G146" s="51">
        <v>50051141923838</v>
      </c>
      <c r="H146" s="117">
        <v>1</v>
      </c>
      <c r="I146" s="117">
        <v>24</v>
      </c>
      <c r="J146" s="57">
        <v>0.18</v>
      </c>
      <c r="K146" s="61">
        <v>10.5</v>
      </c>
      <c r="L146" s="69"/>
    </row>
    <row r="147" spans="2:12" s="21" customFormat="1" x14ac:dyDescent="0.25">
      <c r="B147" s="40" t="s">
        <v>279</v>
      </c>
      <c r="C147" s="35">
        <v>110</v>
      </c>
      <c r="D147" s="35" t="s">
        <v>23</v>
      </c>
      <c r="E147" s="48" t="s">
        <v>280</v>
      </c>
      <c r="F147" s="51"/>
      <c r="G147" s="51">
        <v>50051141313837</v>
      </c>
      <c r="H147" s="117">
        <v>1</v>
      </c>
      <c r="I147" s="117">
        <v>24</v>
      </c>
      <c r="J147" s="57">
        <v>0.18</v>
      </c>
      <c r="K147" s="61">
        <v>14.5</v>
      </c>
      <c r="L147" s="69"/>
    </row>
    <row r="148" spans="2:12" s="21" customFormat="1" x14ac:dyDescent="0.25">
      <c r="B148" s="40" t="s">
        <v>281</v>
      </c>
      <c r="C148" s="35">
        <v>111</v>
      </c>
      <c r="D148" s="35" t="s">
        <v>23</v>
      </c>
      <c r="E148" s="48" t="s">
        <v>282</v>
      </c>
      <c r="F148" s="51"/>
      <c r="G148" s="51">
        <v>50051141334375</v>
      </c>
      <c r="H148" s="117">
        <v>1</v>
      </c>
      <c r="I148" s="117">
        <v>24</v>
      </c>
      <c r="J148" s="57">
        <v>0.18</v>
      </c>
      <c r="K148" s="61">
        <v>12</v>
      </c>
      <c r="L148" s="69"/>
    </row>
    <row r="149" spans="2:12" s="21" customFormat="1" ht="15.75" thickBot="1" x14ac:dyDescent="0.3">
      <c r="B149" s="40" t="s">
        <v>283</v>
      </c>
      <c r="C149" s="35">
        <v>4010</v>
      </c>
      <c r="D149" s="35" t="s">
        <v>23</v>
      </c>
      <c r="E149" s="48" t="s">
        <v>284</v>
      </c>
      <c r="F149" s="51"/>
      <c r="G149" s="51">
        <v>50051141926471</v>
      </c>
      <c r="H149" s="117">
        <v>1</v>
      </c>
      <c r="I149" s="117">
        <v>24</v>
      </c>
      <c r="J149" s="57">
        <v>0.18</v>
      </c>
      <c r="K149" s="61">
        <v>18.25</v>
      </c>
      <c r="L149" s="69"/>
    </row>
    <row r="150" spans="2:12" ht="15.75" thickBot="1" x14ac:dyDescent="0.3">
      <c r="B150" s="14" t="s">
        <v>285</v>
      </c>
      <c r="C150" s="34"/>
      <c r="D150" s="34"/>
      <c r="E150" s="46"/>
      <c r="F150" s="50"/>
      <c r="G150" s="50"/>
      <c r="H150" s="53"/>
      <c r="I150" s="53"/>
      <c r="J150" s="56"/>
      <c r="K150" s="60"/>
      <c r="L150" s="68"/>
    </row>
    <row r="151" spans="2:12" s="21" customFormat="1" x14ac:dyDescent="0.25">
      <c r="B151" s="40" t="s">
        <v>286</v>
      </c>
      <c r="C151" s="35">
        <v>136</v>
      </c>
      <c r="D151" s="35" t="s">
        <v>23</v>
      </c>
      <c r="E151" s="48" t="s">
        <v>287</v>
      </c>
      <c r="F151" s="51">
        <v>30021200010324</v>
      </c>
      <c r="G151" s="51">
        <v>50021200010328</v>
      </c>
      <c r="H151" s="117">
        <v>12</v>
      </c>
      <c r="I151" s="117">
        <v>72</v>
      </c>
      <c r="J151" s="57">
        <v>0.18</v>
      </c>
      <c r="K151" s="61">
        <v>9.75</v>
      </c>
      <c r="L151" s="69"/>
    </row>
    <row r="152" spans="2:12" s="21" customFormat="1" ht="15.75" thickBot="1" x14ac:dyDescent="0.3">
      <c r="B152" s="40" t="s">
        <v>288</v>
      </c>
      <c r="C152" s="35" t="s">
        <v>289</v>
      </c>
      <c r="D152" s="35" t="s">
        <v>23</v>
      </c>
      <c r="E152" s="48">
        <v>4001895259692</v>
      </c>
      <c r="F152" s="51"/>
      <c r="G152" s="51">
        <v>5902658078859</v>
      </c>
      <c r="H152" s="117">
        <v>1</v>
      </c>
      <c r="I152" s="117">
        <v>12</v>
      </c>
      <c r="J152" s="57">
        <v>0.18</v>
      </c>
      <c r="K152" s="61">
        <v>24</v>
      </c>
      <c r="L152" s="69"/>
    </row>
    <row r="153" spans="2:12" ht="15.75" thickBot="1" x14ac:dyDescent="0.3">
      <c r="B153" s="14" t="s">
        <v>290</v>
      </c>
      <c r="C153" s="34"/>
      <c r="D153" s="34"/>
      <c r="E153" s="46"/>
      <c r="F153" s="50"/>
      <c r="G153" s="50"/>
      <c r="H153" s="53"/>
      <c r="I153" s="53"/>
      <c r="J153" s="56"/>
      <c r="K153" s="60"/>
      <c r="L153" s="68"/>
    </row>
    <row r="154" spans="2:12" s="21" customFormat="1" ht="15.75" thickBot="1" x14ac:dyDescent="0.3">
      <c r="B154" s="40" t="s">
        <v>291</v>
      </c>
      <c r="C154" s="35" t="s">
        <v>292</v>
      </c>
      <c r="D154" s="35" t="s">
        <v>23</v>
      </c>
      <c r="E154" s="48" t="s">
        <v>293</v>
      </c>
      <c r="F154" s="51">
        <v>30051141924060</v>
      </c>
      <c r="G154" s="51">
        <v>50051141924064</v>
      </c>
      <c r="H154" s="117">
        <v>6</v>
      </c>
      <c r="I154" s="117">
        <v>24</v>
      </c>
      <c r="J154" s="57">
        <v>0.18</v>
      </c>
      <c r="K154" s="61">
        <v>17.5</v>
      </c>
      <c r="L154" s="69"/>
    </row>
    <row r="155" spans="2:12" ht="15.75" thickBot="1" x14ac:dyDescent="0.3">
      <c r="B155" s="39" t="s">
        <v>294</v>
      </c>
      <c r="C155" s="36"/>
      <c r="D155" s="36"/>
      <c r="E155" s="45"/>
      <c r="F155" s="49"/>
      <c r="G155" s="49"/>
      <c r="H155" s="52"/>
      <c r="I155" s="52"/>
      <c r="J155" s="55"/>
      <c r="K155" s="62"/>
      <c r="L155" s="70"/>
    </row>
    <row r="156" spans="2:12" s="21" customFormat="1" ht="15.75" thickBot="1" x14ac:dyDescent="0.3">
      <c r="B156" s="40" t="s">
        <v>295</v>
      </c>
      <c r="C156" s="35" t="s">
        <v>296</v>
      </c>
      <c r="D156" s="35" t="s">
        <v>23</v>
      </c>
      <c r="E156" s="48">
        <v>4046719281589</v>
      </c>
      <c r="F156" s="51"/>
      <c r="G156" s="51">
        <v>54046719313438</v>
      </c>
      <c r="H156" s="117">
        <v>1</v>
      </c>
      <c r="I156" s="117">
        <v>30</v>
      </c>
      <c r="J156" s="57">
        <v>0.18</v>
      </c>
      <c r="K156" s="61">
        <v>14.5</v>
      </c>
      <c r="L156" s="69"/>
    </row>
    <row r="157" spans="2:12" ht="15.75" thickBot="1" x14ac:dyDescent="0.3">
      <c r="B157" s="39" t="s">
        <v>297</v>
      </c>
      <c r="C157" s="36"/>
      <c r="D157" s="36"/>
      <c r="E157" s="45"/>
      <c r="F157" s="49"/>
      <c r="G157" s="49"/>
      <c r="H157" s="52"/>
      <c r="I157" s="52"/>
      <c r="J157" s="55"/>
      <c r="K157" s="62"/>
      <c r="L157" s="70"/>
    </row>
    <row r="158" spans="2:12" s="21" customFormat="1" x14ac:dyDescent="0.25">
      <c r="B158" s="40" t="s">
        <v>298</v>
      </c>
      <c r="C158" s="35">
        <v>20341835</v>
      </c>
      <c r="D158" s="35" t="s">
        <v>23</v>
      </c>
      <c r="E158" s="48">
        <v>8690734373017</v>
      </c>
      <c r="F158" s="51"/>
      <c r="G158" s="51" t="s">
        <v>299</v>
      </c>
      <c r="H158" s="117">
        <v>1</v>
      </c>
      <c r="I158" s="117">
        <v>48</v>
      </c>
      <c r="J158" s="57">
        <v>0.18</v>
      </c>
      <c r="K158" s="61">
        <v>4</v>
      </c>
      <c r="L158" s="69"/>
    </row>
    <row r="159" spans="2:12" s="21" customFormat="1" x14ac:dyDescent="0.25">
      <c r="B159" s="40" t="s">
        <v>300</v>
      </c>
      <c r="C159" s="35">
        <v>20342435</v>
      </c>
      <c r="D159" s="35" t="s">
        <v>23</v>
      </c>
      <c r="E159" s="48">
        <v>8690734373024</v>
      </c>
      <c r="F159" s="51"/>
      <c r="G159" s="51" t="s">
        <v>301</v>
      </c>
      <c r="H159" s="117">
        <v>1</v>
      </c>
      <c r="I159" s="117">
        <v>36</v>
      </c>
      <c r="J159" s="57">
        <v>0.18</v>
      </c>
      <c r="K159" s="61">
        <v>5.5</v>
      </c>
      <c r="L159" s="69"/>
    </row>
    <row r="160" spans="2:12" s="21" customFormat="1" x14ac:dyDescent="0.25">
      <c r="B160" s="40" t="s">
        <v>302</v>
      </c>
      <c r="C160" s="35">
        <v>20343635</v>
      </c>
      <c r="D160" s="35" t="s">
        <v>23</v>
      </c>
      <c r="E160" s="48">
        <v>8690734373031</v>
      </c>
      <c r="F160" s="51"/>
      <c r="G160" s="51" t="s">
        <v>303</v>
      </c>
      <c r="H160" s="117">
        <v>1</v>
      </c>
      <c r="I160" s="117">
        <v>24</v>
      </c>
      <c r="J160" s="57">
        <v>0.18</v>
      </c>
      <c r="K160" s="61">
        <v>8.25</v>
      </c>
      <c r="L160" s="69"/>
    </row>
    <row r="161" spans="2:12" s="21" customFormat="1" ht="15.75" thickBot="1" x14ac:dyDescent="0.3">
      <c r="B161" s="40" t="s">
        <v>304</v>
      </c>
      <c r="C161" s="35">
        <v>20344835</v>
      </c>
      <c r="D161" s="35" t="s">
        <v>23</v>
      </c>
      <c r="E161" s="48">
        <v>8690734373048</v>
      </c>
      <c r="F161" s="51"/>
      <c r="G161" s="51">
        <v>8690734373086</v>
      </c>
      <c r="H161" s="117">
        <v>1</v>
      </c>
      <c r="I161" s="117">
        <v>24</v>
      </c>
      <c r="J161" s="57">
        <v>0.18</v>
      </c>
      <c r="K161" s="61">
        <v>10.75</v>
      </c>
      <c r="L161" s="69"/>
    </row>
    <row r="162" spans="2:12" ht="15.75" thickBot="1" x14ac:dyDescent="0.3">
      <c r="B162" s="39" t="s">
        <v>305</v>
      </c>
      <c r="C162" s="36"/>
      <c r="D162" s="36"/>
      <c r="E162" s="45"/>
      <c r="F162" s="49"/>
      <c r="G162" s="49"/>
      <c r="H162" s="52"/>
      <c r="I162" s="52"/>
      <c r="J162" s="55"/>
      <c r="K162" s="62"/>
      <c r="L162" s="70"/>
    </row>
    <row r="163" spans="2:12" s="21" customFormat="1" x14ac:dyDescent="0.25">
      <c r="B163" s="40" t="s">
        <v>306</v>
      </c>
      <c r="C163" s="35">
        <v>4001</v>
      </c>
      <c r="D163" s="35" t="s">
        <v>23</v>
      </c>
      <c r="E163" s="47">
        <v>4046719732210</v>
      </c>
      <c r="F163" s="51"/>
      <c r="G163" s="51">
        <v>5902658076138</v>
      </c>
      <c r="H163" s="117">
        <v>1</v>
      </c>
      <c r="I163" s="117">
        <v>12</v>
      </c>
      <c r="J163" s="57">
        <v>0.18</v>
      </c>
      <c r="K163" s="61">
        <v>15</v>
      </c>
      <c r="L163" s="69"/>
    </row>
    <row r="164" spans="2:12" s="21" customFormat="1" x14ac:dyDescent="0.25">
      <c r="B164" s="40" t="s">
        <v>307</v>
      </c>
      <c r="C164" s="35">
        <v>4002</v>
      </c>
      <c r="D164" s="35" t="s">
        <v>23</v>
      </c>
      <c r="E164" s="47">
        <v>5902658076183</v>
      </c>
      <c r="F164" s="51"/>
      <c r="G164" s="51">
        <v>5902658076190</v>
      </c>
      <c r="H164" s="117">
        <v>1</v>
      </c>
      <c r="I164" s="117">
        <v>12</v>
      </c>
      <c r="J164" s="57">
        <v>0.18</v>
      </c>
      <c r="K164" s="61">
        <v>20</v>
      </c>
      <c r="L164" s="69"/>
    </row>
    <row r="165" spans="2:12" s="21" customFormat="1" x14ac:dyDescent="0.25">
      <c r="B165" s="40" t="s">
        <v>308</v>
      </c>
      <c r="C165" s="35">
        <v>4003</v>
      </c>
      <c r="D165" s="35" t="s">
        <v>23</v>
      </c>
      <c r="E165" s="47">
        <v>4046719732296</v>
      </c>
      <c r="F165" s="51"/>
      <c r="G165" s="51">
        <v>54046719732291</v>
      </c>
      <c r="H165" s="117">
        <v>1</v>
      </c>
      <c r="I165" s="117">
        <v>12</v>
      </c>
      <c r="J165" s="57">
        <v>0.18</v>
      </c>
      <c r="K165" s="61">
        <v>15</v>
      </c>
      <c r="L165" s="69"/>
    </row>
    <row r="166" spans="2:12" s="21" customFormat="1" ht="15.75" thickBot="1" x14ac:dyDescent="0.3">
      <c r="B166" s="40" t="s">
        <v>309</v>
      </c>
      <c r="C166" s="35">
        <v>4004</v>
      </c>
      <c r="D166" s="35" t="s">
        <v>23</v>
      </c>
      <c r="E166" s="47">
        <v>4046719732333</v>
      </c>
      <c r="F166" s="51"/>
      <c r="G166" s="51">
        <v>5902658076312</v>
      </c>
      <c r="H166" s="117">
        <v>1</v>
      </c>
      <c r="I166" s="117">
        <v>12</v>
      </c>
      <c r="J166" s="57">
        <v>0.18</v>
      </c>
      <c r="K166" s="61">
        <v>15</v>
      </c>
      <c r="L166" s="69"/>
    </row>
    <row r="167" spans="2:12" s="13" customFormat="1" ht="15.75" thickBot="1" x14ac:dyDescent="0.3">
      <c r="B167" s="84" t="s">
        <v>310</v>
      </c>
      <c r="C167" s="96"/>
      <c r="D167" s="96"/>
      <c r="E167" s="97"/>
      <c r="F167" s="98"/>
      <c r="G167" s="98"/>
      <c r="H167" s="84"/>
      <c r="I167" s="84"/>
      <c r="J167" s="99"/>
      <c r="K167" s="100"/>
      <c r="L167" s="71"/>
    </row>
    <row r="168" spans="2:12" ht="15.75" thickBot="1" x14ac:dyDescent="0.3">
      <c r="B168" s="39" t="s">
        <v>311</v>
      </c>
      <c r="C168" s="36"/>
      <c r="D168" s="36"/>
      <c r="E168" s="45"/>
      <c r="F168" s="49"/>
      <c r="G168" s="49"/>
      <c r="H168" s="52"/>
      <c r="I168" s="52"/>
      <c r="J168" s="55"/>
      <c r="K168" s="62"/>
      <c r="L168" s="70"/>
    </row>
    <row r="169" spans="2:12" ht="15.75" thickBot="1" x14ac:dyDescent="0.3">
      <c r="B169" s="39" t="s">
        <v>312</v>
      </c>
      <c r="C169" s="36"/>
      <c r="D169" s="36"/>
      <c r="E169" s="45"/>
      <c r="F169" s="49"/>
      <c r="G169" s="49"/>
      <c r="H169" s="52"/>
      <c r="I169" s="52"/>
      <c r="J169" s="55"/>
      <c r="K169" s="62"/>
      <c r="L169" s="70"/>
    </row>
    <row r="170" spans="2:12" s="21" customFormat="1" x14ac:dyDescent="0.25">
      <c r="B170" s="40" t="s">
        <v>313</v>
      </c>
      <c r="C170" s="35" t="s">
        <v>314</v>
      </c>
      <c r="D170" s="35" t="s">
        <v>23</v>
      </c>
      <c r="E170" s="48">
        <v>5900422002734</v>
      </c>
      <c r="F170" s="51"/>
      <c r="G170" s="51" t="s">
        <v>315</v>
      </c>
      <c r="H170" s="117">
        <v>1</v>
      </c>
      <c r="I170" s="117">
        <v>12</v>
      </c>
      <c r="J170" s="57">
        <v>0.18</v>
      </c>
      <c r="K170" s="61">
        <v>64.59</v>
      </c>
      <c r="L170" s="69"/>
    </row>
    <row r="171" spans="2:12" s="21" customFormat="1" x14ac:dyDescent="0.25">
      <c r="B171" s="40" t="s">
        <v>316</v>
      </c>
      <c r="C171" s="35" t="s">
        <v>317</v>
      </c>
      <c r="D171" s="35" t="s">
        <v>23</v>
      </c>
      <c r="E171" s="48">
        <v>5900422003410</v>
      </c>
      <c r="F171" s="51"/>
      <c r="G171" s="51" t="s">
        <v>318</v>
      </c>
      <c r="H171" s="117">
        <v>1</v>
      </c>
      <c r="I171" s="117">
        <v>12</v>
      </c>
      <c r="J171" s="57">
        <v>0.18</v>
      </c>
      <c r="K171" s="61">
        <v>72.92</v>
      </c>
      <c r="L171" s="69"/>
    </row>
    <row r="172" spans="2:12" s="21" customFormat="1" x14ac:dyDescent="0.25">
      <c r="B172" s="40" t="s">
        <v>319</v>
      </c>
      <c r="C172" s="35" t="s">
        <v>320</v>
      </c>
      <c r="D172" s="35" t="s">
        <v>23</v>
      </c>
      <c r="E172" s="48">
        <v>5900422002857</v>
      </c>
      <c r="F172" s="51"/>
      <c r="G172" s="51" t="s">
        <v>321</v>
      </c>
      <c r="H172" s="117">
        <v>1</v>
      </c>
      <c r="I172" s="117">
        <v>12</v>
      </c>
      <c r="J172" s="57">
        <v>0.18</v>
      </c>
      <c r="K172" s="61">
        <v>79.17</v>
      </c>
      <c r="L172" s="69"/>
    </row>
    <row r="173" spans="2:12" s="21" customFormat="1" ht="15.75" thickBot="1" x14ac:dyDescent="0.3">
      <c r="B173" s="40" t="s">
        <v>514</v>
      </c>
      <c r="C173" s="35" t="s">
        <v>531</v>
      </c>
      <c r="D173" s="35" t="s">
        <v>23</v>
      </c>
      <c r="E173" s="47">
        <v>5900422003151</v>
      </c>
      <c r="F173" s="51"/>
      <c r="G173" s="51">
        <v>5900422004080</v>
      </c>
      <c r="H173" s="117">
        <v>1</v>
      </c>
      <c r="I173" s="117">
        <v>12</v>
      </c>
      <c r="J173" s="57">
        <v>0.18</v>
      </c>
      <c r="K173" s="61">
        <v>14.03</v>
      </c>
      <c r="L173" s="69"/>
    </row>
    <row r="174" spans="2:12" ht="15.75" thickBot="1" x14ac:dyDescent="0.3">
      <c r="B174" s="39" t="s">
        <v>322</v>
      </c>
      <c r="C174" s="36"/>
      <c r="D174" s="36"/>
      <c r="E174" s="45"/>
      <c r="F174" s="49"/>
      <c r="G174" s="49"/>
      <c r="H174" s="52"/>
      <c r="I174" s="52"/>
      <c r="J174" s="55"/>
      <c r="K174" s="62"/>
      <c r="L174" s="70"/>
    </row>
    <row r="175" spans="2:12" s="21" customFormat="1" ht="15.75" thickBot="1" x14ac:dyDescent="0.3">
      <c r="B175" s="40" t="s">
        <v>323</v>
      </c>
      <c r="C175" s="35" t="s">
        <v>324</v>
      </c>
      <c r="D175" s="35" t="s">
        <v>23</v>
      </c>
      <c r="E175" s="48" t="s">
        <v>325</v>
      </c>
      <c r="F175" s="51"/>
      <c r="G175" s="51" t="s">
        <v>326</v>
      </c>
      <c r="H175" s="117">
        <v>1</v>
      </c>
      <c r="I175" s="117">
        <v>12</v>
      </c>
      <c r="J175" s="57">
        <v>0.18</v>
      </c>
      <c r="K175" s="61">
        <v>58</v>
      </c>
      <c r="L175" s="69"/>
    </row>
    <row r="176" spans="2:12" ht="15.75" thickBot="1" x14ac:dyDescent="0.3">
      <c r="B176" s="14" t="s">
        <v>327</v>
      </c>
      <c r="C176" s="34"/>
      <c r="D176" s="34"/>
      <c r="E176" s="46"/>
      <c r="F176" s="50"/>
      <c r="G176" s="50"/>
      <c r="H176" s="53"/>
      <c r="I176" s="53"/>
      <c r="J176" s="56"/>
      <c r="K176" s="60"/>
      <c r="L176" s="68"/>
    </row>
    <row r="177" spans="2:12" s="21" customFormat="1" x14ac:dyDescent="0.25">
      <c r="B177" s="40" t="s">
        <v>328</v>
      </c>
      <c r="C177" s="35" t="s">
        <v>329</v>
      </c>
      <c r="D177" s="35" t="s">
        <v>23</v>
      </c>
      <c r="E177" s="48" t="s">
        <v>330</v>
      </c>
      <c r="F177" s="51"/>
      <c r="G177" s="51">
        <v>50021200521916</v>
      </c>
      <c r="H177" s="117">
        <v>1</v>
      </c>
      <c r="I177" s="117">
        <v>6</v>
      </c>
      <c r="J177" s="57">
        <v>0.18</v>
      </c>
      <c r="K177" s="61">
        <v>110</v>
      </c>
      <c r="L177" s="69"/>
    </row>
    <row r="178" spans="2:12" s="21" customFormat="1" x14ac:dyDescent="0.25">
      <c r="B178" s="40" t="s">
        <v>331</v>
      </c>
      <c r="C178" s="35" t="s">
        <v>332</v>
      </c>
      <c r="D178" s="35" t="s">
        <v>23</v>
      </c>
      <c r="E178" s="48">
        <v>4046719002160</v>
      </c>
      <c r="F178" s="51"/>
      <c r="G178" s="51">
        <v>54046719002165</v>
      </c>
      <c r="H178" s="117">
        <v>1</v>
      </c>
      <c r="I178" s="117">
        <v>6</v>
      </c>
      <c r="J178" s="57">
        <v>0.18</v>
      </c>
      <c r="K178" s="61">
        <v>150</v>
      </c>
      <c r="L178" s="69"/>
    </row>
    <row r="179" spans="2:12" s="21" customFormat="1" x14ac:dyDescent="0.25">
      <c r="B179" s="40" t="s">
        <v>333</v>
      </c>
      <c r="C179" s="35" t="s">
        <v>334</v>
      </c>
      <c r="D179" s="35" t="s">
        <v>23</v>
      </c>
      <c r="E179" s="48">
        <v>4046719002153</v>
      </c>
      <c r="F179" s="51"/>
      <c r="G179" s="51">
        <v>54046719002158</v>
      </c>
      <c r="H179" s="117">
        <v>1</v>
      </c>
      <c r="I179" s="117">
        <v>6</v>
      </c>
      <c r="J179" s="57">
        <v>0.18</v>
      </c>
      <c r="K179" s="61">
        <v>150</v>
      </c>
      <c r="L179" s="69"/>
    </row>
    <row r="180" spans="2:12" s="21" customFormat="1" ht="15.75" thickBot="1" x14ac:dyDescent="0.3">
      <c r="B180" s="40" t="s">
        <v>335</v>
      </c>
      <c r="C180" s="35" t="s">
        <v>336</v>
      </c>
      <c r="D180" s="35" t="s">
        <v>23</v>
      </c>
      <c r="E180" s="48">
        <v>4046719112319</v>
      </c>
      <c r="F180" s="51"/>
      <c r="G180" s="51">
        <v>54046719112314</v>
      </c>
      <c r="H180" s="117">
        <v>1</v>
      </c>
      <c r="I180" s="117">
        <v>6</v>
      </c>
      <c r="J180" s="57">
        <v>0.18</v>
      </c>
      <c r="K180" s="61">
        <v>160</v>
      </c>
      <c r="L180" s="69"/>
    </row>
    <row r="181" spans="2:12" ht="15.75" thickBot="1" x14ac:dyDescent="0.3">
      <c r="B181" s="14" t="s">
        <v>337</v>
      </c>
      <c r="C181" s="34"/>
      <c r="D181" s="34"/>
      <c r="E181" s="46"/>
      <c r="F181" s="50"/>
      <c r="G181" s="50"/>
      <c r="H181" s="53"/>
      <c r="I181" s="53"/>
      <c r="J181" s="56"/>
      <c r="K181" s="60"/>
      <c r="L181" s="68"/>
    </row>
    <row r="182" spans="2:12" s="21" customFormat="1" x14ac:dyDescent="0.25">
      <c r="B182" s="40" t="s">
        <v>338</v>
      </c>
      <c r="C182" s="35" t="s">
        <v>339</v>
      </c>
      <c r="D182" s="35" t="s">
        <v>23</v>
      </c>
      <c r="E182" s="48">
        <v>4001895911248</v>
      </c>
      <c r="F182" s="51"/>
      <c r="G182" s="51">
        <v>54001895911243</v>
      </c>
      <c r="H182" s="117">
        <v>1</v>
      </c>
      <c r="I182" s="117">
        <v>4</v>
      </c>
      <c r="J182" s="57">
        <v>0.18</v>
      </c>
      <c r="K182" s="61">
        <v>150</v>
      </c>
      <c r="L182" s="69"/>
    </row>
    <row r="183" spans="2:12" s="21" customFormat="1" ht="15.75" thickBot="1" x14ac:dyDescent="0.3">
      <c r="B183" s="40" t="s">
        <v>340</v>
      </c>
      <c r="C183" s="35" t="s">
        <v>341</v>
      </c>
      <c r="D183" s="35" t="s">
        <v>23</v>
      </c>
      <c r="E183" s="48">
        <v>4001895973512</v>
      </c>
      <c r="F183" s="51"/>
      <c r="G183" s="51">
        <v>54001895973517</v>
      </c>
      <c r="H183" s="117">
        <v>1</v>
      </c>
      <c r="I183" s="117">
        <v>3</v>
      </c>
      <c r="J183" s="57">
        <v>0.18</v>
      </c>
      <c r="K183" s="61">
        <v>190</v>
      </c>
      <c r="L183" s="69"/>
    </row>
    <row r="184" spans="2:12" ht="15.75" thickBot="1" x14ac:dyDescent="0.3">
      <c r="B184" s="39" t="s">
        <v>342</v>
      </c>
      <c r="C184" s="36"/>
      <c r="D184" s="36"/>
      <c r="E184" s="45"/>
      <c r="F184" s="49"/>
      <c r="G184" s="49"/>
      <c r="H184" s="52"/>
      <c r="I184" s="52"/>
      <c r="J184" s="55"/>
      <c r="K184" s="62"/>
      <c r="L184" s="70"/>
    </row>
    <row r="185" spans="2:12" s="21" customFormat="1" x14ac:dyDescent="0.25">
      <c r="B185" s="40" t="s">
        <v>349</v>
      </c>
      <c r="C185" s="35" t="s">
        <v>350</v>
      </c>
      <c r="D185" s="35" t="s">
        <v>23</v>
      </c>
      <c r="E185" s="47">
        <v>51128788530</v>
      </c>
      <c r="F185" s="51"/>
      <c r="G185" s="51" t="s">
        <v>351</v>
      </c>
      <c r="H185" s="117">
        <v>1</v>
      </c>
      <c r="I185" s="117">
        <v>1</v>
      </c>
      <c r="J185" s="57">
        <v>0.18</v>
      </c>
      <c r="K185" s="61">
        <v>108.15</v>
      </c>
      <c r="L185" s="69"/>
    </row>
    <row r="186" spans="2:12" s="21" customFormat="1" x14ac:dyDescent="0.25">
      <c r="B186" s="40" t="s">
        <v>352</v>
      </c>
      <c r="C186" s="35" t="s">
        <v>353</v>
      </c>
      <c r="D186" s="35" t="s">
        <v>23</v>
      </c>
      <c r="E186" s="47">
        <v>51138752538</v>
      </c>
      <c r="F186" s="51"/>
      <c r="G186" s="51" t="s">
        <v>354</v>
      </c>
      <c r="H186" s="117">
        <v>1</v>
      </c>
      <c r="I186" s="117">
        <v>1</v>
      </c>
      <c r="J186" s="57">
        <v>0.18</v>
      </c>
      <c r="K186" s="61">
        <v>54.81</v>
      </c>
      <c r="L186" s="69"/>
    </row>
    <row r="187" spans="2:12" s="21" customFormat="1" x14ac:dyDescent="0.25">
      <c r="B187" s="40" t="s">
        <v>355</v>
      </c>
      <c r="C187" s="35" t="s">
        <v>356</v>
      </c>
      <c r="D187" s="35" t="s">
        <v>23</v>
      </c>
      <c r="E187" s="47">
        <v>51138752545</v>
      </c>
      <c r="F187" s="51"/>
      <c r="G187" s="51" t="s">
        <v>357</v>
      </c>
      <c r="H187" s="117">
        <v>1</v>
      </c>
      <c r="I187" s="117">
        <v>1</v>
      </c>
      <c r="J187" s="57">
        <v>0.18</v>
      </c>
      <c r="K187" s="61">
        <v>47.41</v>
      </c>
      <c r="L187" s="69"/>
    </row>
    <row r="188" spans="2:12" s="21" customFormat="1" x14ac:dyDescent="0.25">
      <c r="B188" s="40" t="s">
        <v>358</v>
      </c>
      <c r="C188" s="35" t="s">
        <v>359</v>
      </c>
      <c r="D188" s="35" t="s">
        <v>23</v>
      </c>
      <c r="E188" s="47">
        <v>51128720882</v>
      </c>
      <c r="F188" s="51"/>
      <c r="G188" s="51" t="s">
        <v>360</v>
      </c>
      <c r="H188" s="117">
        <v>1</v>
      </c>
      <c r="I188" s="117">
        <v>1</v>
      </c>
      <c r="J188" s="57">
        <v>0.18</v>
      </c>
      <c r="K188" s="61">
        <v>59.26</v>
      </c>
      <c r="L188" s="69"/>
    </row>
    <row r="189" spans="2:12" s="21" customFormat="1" x14ac:dyDescent="0.25">
      <c r="B189" s="40" t="s">
        <v>361</v>
      </c>
      <c r="C189" s="35" t="s">
        <v>362</v>
      </c>
      <c r="D189" s="35" t="s">
        <v>23</v>
      </c>
      <c r="E189" s="47">
        <v>51128723043</v>
      </c>
      <c r="F189" s="51"/>
      <c r="G189" s="51" t="s">
        <v>363</v>
      </c>
      <c r="H189" s="117">
        <v>1</v>
      </c>
      <c r="I189" s="117">
        <v>1</v>
      </c>
      <c r="J189" s="57">
        <v>0.18</v>
      </c>
      <c r="K189" s="61">
        <v>72.36</v>
      </c>
      <c r="L189" s="69"/>
    </row>
    <row r="190" spans="2:12" s="21" customFormat="1" x14ac:dyDescent="0.25">
      <c r="B190" s="40" t="s">
        <v>364</v>
      </c>
      <c r="C190" s="35" t="s">
        <v>365</v>
      </c>
      <c r="D190" s="35" t="s">
        <v>23</v>
      </c>
      <c r="E190" s="47">
        <v>51128742013</v>
      </c>
      <c r="F190" s="51"/>
      <c r="G190" s="51" t="s">
        <v>366</v>
      </c>
      <c r="H190" s="117">
        <v>1</v>
      </c>
      <c r="I190" s="117">
        <v>1</v>
      </c>
      <c r="J190" s="57">
        <v>0.18</v>
      </c>
      <c r="K190" s="61">
        <v>62.22</v>
      </c>
      <c r="L190" s="69"/>
    </row>
    <row r="191" spans="2:12" s="21" customFormat="1" x14ac:dyDescent="0.25">
      <c r="B191" s="40" t="s">
        <v>367</v>
      </c>
      <c r="C191" s="35" t="s">
        <v>368</v>
      </c>
      <c r="D191" s="35" t="s">
        <v>23</v>
      </c>
      <c r="E191" s="47">
        <v>51128744802</v>
      </c>
      <c r="F191" s="51"/>
      <c r="G191" s="51" t="s">
        <v>369</v>
      </c>
      <c r="H191" s="117">
        <v>1</v>
      </c>
      <c r="I191" s="117">
        <v>1</v>
      </c>
      <c r="J191" s="57">
        <v>0.18</v>
      </c>
      <c r="K191" s="61">
        <v>77.53</v>
      </c>
      <c r="L191" s="69"/>
    </row>
    <row r="192" spans="2:12" s="21" customFormat="1" x14ac:dyDescent="0.25">
      <c r="B192" s="40" t="s">
        <v>370</v>
      </c>
      <c r="C192" s="35" t="s">
        <v>371</v>
      </c>
      <c r="D192" s="35" t="s">
        <v>23</v>
      </c>
      <c r="E192" s="47">
        <v>51128773154</v>
      </c>
      <c r="F192" s="51"/>
      <c r="G192" s="51" t="s">
        <v>372</v>
      </c>
      <c r="H192" s="117">
        <v>1</v>
      </c>
      <c r="I192" s="117">
        <v>1</v>
      </c>
      <c r="J192" s="57">
        <v>0.18</v>
      </c>
      <c r="K192" s="61">
        <v>59.26</v>
      </c>
      <c r="L192" s="69"/>
    </row>
    <row r="193" spans="2:12" s="21" customFormat="1" x14ac:dyDescent="0.25">
      <c r="B193" s="40" t="s">
        <v>373</v>
      </c>
      <c r="C193" s="35" t="s">
        <v>374</v>
      </c>
      <c r="D193" s="35" t="s">
        <v>23</v>
      </c>
      <c r="E193" s="47">
        <v>51128774342</v>
      </c>
      <c r="F193" s="51"/>
      <c r="G193" s="51" t="s">
        <v>375</v>
      </c>
      <c r="H193" s="117">
        <v>1</v>
      </c>
      <c r="I193" s="117">
        <v>1</v>
      </c>
      <c r="J193" s="57">
        <v>0.18</v>
      </c>
      <c r="K193" s="61">
        <v>45.93</v>
      </c>
      <c r="L193" s="69"/>
    </row>
    <row r="194" spans="2:12" s="21" customFormat="1" x14ac:dyDescent="0.25">
      <c r="B194" s="40" t="s">
        <v>376</v>
      </c>
      <c r="C194" s="35" t="s">
        <v>377</v>
      </c>
      <c r="D194" s="35" t="s">
        <v>23</v>
      </c>
      <c r="E194" s="47">
        <v>51128774359</v>
      </c>
      <c r="F194" s="51"/>
      <c r="G194" s="51" t="s">
        <v>378</v>
      </c>
      <c r="H194" s="117">
        <v>1</v>
      </c>
      <c r="I194" s="117">
        <v>1</v>
      </c>
      <c r="J194" s="57">
        <v>0.18</v>
      </c>
      <c r="K194" s="61">
        <v>54.81</v>
      </c>
      <c r="L194" s="69"/>
    </row>
    <row r="195" spans="2:12" s="21" customFormat="1" x14ac:dyDescent="0.25">
      <c r="B195" s="40" t="s">
        <v>379</v>
      </c>
      <c r="C195" s="35" t="s">
        <v>380</v>
      </c>
      <c r="D195" s="35" t="s">
        <v>23</v>
      </c>
      <c r="E195" s="47">
        <v>51128774366</v>
      </c>
      <c r="F195" s="51"/>
      <c r="G195" s="51" t="s">
        <v>381</v>
      </c>
      <c r="H195" s="117">
        <v>1</v>
      </c>
      <c r="I195" s="117">
        <v>1</v>
      </c>
      <c r="J195" s="57">
        <v>0.18</v>
      </c>
      <c r="K195" s="61">
        <v>62.22</v>
      </c>
      <c r="L195" s="69"/>
    </row>
    <row r="196" spans="2:12" s="21" customFormat="1" x14ac:dyDescent="0.25">
      <c r="B196" s="40" t="s">
        <v>382</v>
      </c>
      <c r="C196" s="35" t="s">
        <v>383</v>
      </c>
      <c r="D196" s="35" t="s">
        <v>23</v>
      </c>
      <c r="E196" s="47">
        <v>51128774960</v>
      </c>
      <c r="F196" s="51"/>
      <c r="G196" s="51" t="s">
        <v>384</v>
      </c>
      <c r="H196" s="117">
        <v>1</v>
      </c>
      <c r="I196" s="117">
        <v>1</v>
      </c>
      <c r="J196" s="57">
        <v>0.18</v>
      </c>
      <c r="K196" s="61">
        <v>102.22</v>
      </c>
      <c r="L196" s="69"/>
    </row>
    <row r="197" spans="2:12" s="21" customFormat="1" x14ac:dyDescent="0.25">
      <c r="B197" s="40" t="s">
        <v>385</v>
      </c>
      <c r="C197" s="35" t="s">
        <v>386</v>
      </c>
      <c r="D197" s="35" t="s">
        <v>23</v>
      </c>
      <c r="E197" s="47">
        <v>51128786147</v>
      </c>
      <c r="F197" s="51"/>
      <c r="G197" s="51" t="s">
        <v>387</v>
      </c>
      <c r="H197" s="117">
        <v>1</v>
      </c>
      <c r="I197" s="117">
        <v>1</v>
      </c>
      <c r="J197" s="57">
        <v>0.18</v>
      </c>
      <c r="K197" s="61">
        <v>77.53</v>
      </c>
      <c r="L197" s="69"/>
    </row>
    <row r="198" spans="2:12" s="21" customFormat="1" x14ac:dyDescent="0.25">
      <c r="B198" s="40" t="s">
        <v>388</v>
      </c>
      <c r="C198" s="35" t="s">
        <v>389</v>
      </c>
      <c r="D198" s="35" t="s">
        <v>23</v>
      </c>
      <c r="E198" s="47">
        <v>51128787144</v>
      </c>
      <c r="F198" s="51"/>
      <c r="G198" s="51" t="s">
        <v>390</v>
      </c>
      <c r="H198" s="117">
        <v>1</v>
      </c>
      <c r="I198" s="117">
        <v>5</v>
      </c>
      <c r="J198" s="57">
        <v>0.18</v>
      </c>
      <c r="K198" s="61">
        <v>118.52</v>
      </c>
      <c r="L198" s="69"/>
    </row>
    <row r="199" spans="2:12" s="21" customFormat="1" x14ac:dyDescent="0.25">
      <c r="B199" s="40" t="s">
        <v>391</v>
      </c>
      <c r="C199" s="35" t="s">
        <v>392</v>
      </c>
      <c r="D199" s="35" t="s">
        <v>23</v>
      </c>
      <c r="E199" s="47">
        <v>51128787151</v>
      </c>
      <c r="F199" s="51"/>
      <c r="G199" s="51" t="s">
        <v>393</v>
      </c>
      <c r="H199" s="117">
        <v>1</v>
      </c>
      <c r="I199" s="117">
        <v>1</v>
      </c>
      <c r="J199" s="57">
        <v>0.18</v>
      </c>
      <c r="K199" s="61">
        <v>47.41</v>
      </c>
      <c r="L199" s="69"/>
    </row>
    <row r="200" spans="2:12" s="21" customFormat="1" x14ac:dyDescent="0.25">
      <c r="B200" s="40" t="s">
        <v>344</v>
      </c>
      <c r="C200" s="35" t="s">
        <v>400</v>
      </c>
      <c r="D200" s="35" t="s">
        <v>23</v>
      </c>
      <c r="E200" s="47">
        <v>51128787281</v>
      </c>
      <c r="F200" s="51"/>
      <c r="G200" s="51" t="s">
        <v>401</v>
      </c>
      <c r="H200" s="117">
        <v>1</v>
      </c>
      <c r="I200" s="117">
        <v>5</v>
      </c>
      <c r="J200" s="57">
        <v>0.18</v>
      </c>
      <c r="K200" s="61">
        <v>124.44</v>
      </c>
      <c r="L200" s="69"/>
    </row>
    <row r="201" spans="2:12" s="21" customFormat="1" x14ac:dyDescent="0.25">
      <c r="B201" s="40" t="s">
        <v>405</v>
      </c>
      <c r="C201" s="35" t="s">
        <v>406</v>
      </c>
      <c r="D201" s="35" t="s">
        <v>23</v>
      </c>
      <c r="E201" s="48" t="s">
        <v>407</v>
      </c>
      <c r="F201" s="51"/>
      <c r="G201" s="51" t="s">
        <v>408</v>
      </c>
      <c r="H201" s="117">
        <v>1</v>
      </c>
      <c r="I201" s="117">
        <v>1</v>
      </c>
      <c r="J201" s="57">
        <v>0.18</v>
      </c>
      <c r="K201" s="61">
        <v>136.30000000000001</v>
      </c>
      <c r="L201" s="69"/>
    </row>
    <row r="202" spans="2:12" s="21" customFormat="1" x14ac:dyDescent="0.25">
      <c r="B202" s="40" t="s">
        <v>344</v>
      </c>
      <c r="C202" s="35" t="s">
        <v>409</v>
      </c>
      <c r="D202" s="35" t="s">
        <v>23</v>
      </c>
      <c r="E202" s="48" t="s">
        <v>410</v>
      </c>
      <c r="F202" s="51"/>
      <c r="G202" s="51" t="s">
        <v>411</v>
      </c>
      <c r="H202" s="117">
        <v>1</v>
      </c>
      <c r="I202" s="117">
        <v>1</v>
      </c>
      <c r="J202" s="57">
        <v>0.18</v>
      </c>
      <c r="K202" s="61">
        <v>139.26</v>
      </c>
      <c r="L202" s="69"/>
    </row>
    <row r="203" spans="2:12" s="21" customFormat="1" x14ac:dyDescent="0.25">
      <c r="B203" s="40" t="s">
        <v>415</v>
      </c>
      <c r="C203" s="35" t="s">
        <v>416</v>
      </c>
      <c r="D203" s="35" t="s">
        <v>23</v>
      </c>
      <c r="E203" s="48" t="s">
        <v>417</v>
      </c>
      <c r="F203" s="51"/>
      <c r="G203" s="51" t="s">
        <v>418</v>
      </c>
      <c r="H203" s="117">
        <v>1</v>
      </c>
      <c r="I203" s="117">
        <v>1</v>
      </c>
      <c r="J203" s="57">
        <v>0.18</v>
      </c>
      <c r="K203" s="61">
        <v>54.81</v>
      </c>
      <c r="L203" s="69"/>
    </row>
    <row r="204" spans="2:12" s="21" customFormat="1" x14ac:dyDescent="0.25">
      <c r="B204" s="40" t="s">
        <v>419</v>
      </c>
      <c r="C204" s="35" t="s">
        <v>420</v>
      </c>
      <c r="D204" s="35" t="s">
        <v>23</v>
      </c>
      <c r="E204" s="48" t="s">
        <v>421</v>
      </c>
      <c r="F204" s="51"/>
      <c r="G204" s="51" t="s">
        <v>343</v>
      </c>
      <c r="H204" s="117">
        <v>1</v>
      </c>
      <c r="I204" s="117">
        <v>1</v>
      </c>
      <c r="J204" s="57">
        <v>0.18</v>
      </c>
      <c r="K204" s="61">
        <v>59.26</v>
      </c>
      <c r="L204" s="69"/>
    </row>
    <row r="205" spans="2:12" s="21" customFormat="1" x14ac:dyDescent="0.25">
      <c r="B205" s="40" t="s">
        <v>422</v>
      </c>
      <c r="C205" s="35" t="s">
        <v>423</v>
      </c>
      <c r="D205" s="35" t="s">
        <v>23</v>
      </c>
      <c r="E205" s="48" t="s">
        <v>424</v>
      </c>
      <c r="F205" s="51"/>
      <c r="G205" s="51" t="s">
        <v>425</v>
      </c>
      <c r="H205" s="117">
        <v>1</v>
      </c>
      <c r="I205" s="117">
        <v>1</v>
      </c>
      <c r="J205" s="57">
        <v>0.18</v>
      </c>
      <c r="K205" s="61">
        <v>102.22</v>
      </c>
      <c r="L205" s="69"/>
    </row>
    <row r="206" spans="2:12" s="21" customFormat="1" x14ac:dyDescent="0.25">
      <c r="B206" s="40" t="s">
        <v>422</v>
      </c>
      <c r="C206" s="35" t="s">
        <v>426</v>
      </c>
      <c r="D206" s="35" t="s">
        <v>23</v>
      </c>
      <c r="E206" s="47">
        <v>51128789650</v>
      </c>
      <c r="F206" s="51"/>
      <c r="G206" s="51" t="s">
        <v>427</v>
      </c>
      <c r="H206" s="117">
        <v>1</v>
      </c>
      <c r="I206" s="117">
        <v>1</v>
      </c>
      <c r="J206" s="57">
        <v>0.18</v>
      </c>
      <c r="K206" s="61">
        <v>121.48</v>
      </c>
      <c r="L206" s="69"/>
    </row>
    <row r="207" spans="2:12" s="21" customFormat="1" x14ac:dyDescent="0.25">
      <c r="B207" s="40" t="s">
        <v>430</v>
      </c>
      <c r="C207" s="35" t="s">
        <v>431</v>
      </c>
      <c r="D207" s="35" t="s">
        <v>23</v>
      </c>
      <c r="E207" s="47">
        <v>51128797181</v>
      </c>
      <c r="F207" s="51"/>
      <c r="G207" s="51" t="s">
        <v>432</v>
      </c>
      <c r="H207" s="117">
        <v>1</v>
      </c>
      <c r="I207" s="117">
        <v>1</v>
      </c>
      <c r="J207" s="57">
        <v>0.18</v>
      </c>
      <c r="K207" s="61">
        <v>124.44</v>
      </c>
      <c r="L207" s="69"/>
    </row>
    <row r="208" spans="2:12" s="21" customFormat="1" x14ac:dyDescent="0.25">
      <c r="B208" s="40" t="s">
        <v>422</v>
      </c>
      <c r="C208" s="35" t="s">
        <v>433</v>
      </c>
      <c r="D208" s="35" t="s">
        <v>23</v>
      </c>
      <c r="E208" s="48" t="s">
        <v>434</v>
      </c>
      <c r="F208" s="51"/>
      <c r="G208" s="51" t="s">
        <v>435</v>
      </c>
      <c r="H208" s="117">
        <v>1</v>
      </c>
      <c r="I208" s="117">
        <v>1</v>
      </c>
      <c r="J208" s="57">
        <v>0.18</v>
      </c>
      <c r="K208" s="61">
        <v>136.30000000000001</v>
      </c>
      <c r="L208" s="69"/>
    </row>
    <row r="209" spans="2:12" s="21" customFormat="1" ht="15.75" thickBot="1" x14ac:dyDescent="0.3">
      <c r="B209" s="40" t="s">
        <v>436</v>
      </c>
      <c r="C209" s="35" t="s">
        <v>437</v>
      </c>
      <c r="D209" s="35" t="s">
        <v>23</v>
      </c>
      <c r="E209" s="48" t="s">
        <v>438</v>
      </c>
      <c r="F209" s="51"/>
      <c r="G209" s="51" t="s">
        <v>343</v>
      </c>
      <c r="H209" s="117">
        <v>1</v>
      </c>
      <c r="I209" s="117">
        <v>1</v>
      </c>
      <c r="J209" s="57">
        <v>0.18</v>
      </c>
      <c r="K209" s="61">
        <v>45.93</v>
      </c>
      <c r="L209" s="69"/>
    </row>
    <row r="210" spans="2:12" ht="15.75" thickBot="1" x14ac:dyDescent="0.3">
      <c r="B210" s="14" t="s">
        <v>439</v>
      </c>
      <c r="C210" s="34"/>
      <c r="D210" s="34"/>
      <c r="E210" s="46"/>
      <c r="F210" s="50"/>
      <c r="G210" s="50"/>
      <c r="H210" s="53"/>
      <c r="I210" s="53"/>
      <c r="J210" s="56"/>
      <c r="K210" s="60"/>
      <c r="L210" s="68"/>
    </row>
    <row r="211" spans="2:12" s="21" customFormat="1" x14ac:dyDescent="0.25">
      <c r="B211" s="40" t="s">
        <v>442</v>
      </c>
      <c r="C211" s="35" t="s">
        <v>443</v>
      </c>
      <c r="D211" s="35" t="s">
        <v>23</v>
      </c>
      <c r="E211" s="47">
        <v>51128826539</v>
      </c>
      <c r="F211" s="51"/>
      <c r="G211" s="51">
        <v>50051128826534</v>
      </c>
      <c r="H211" s="117">
        <v>1</v>
      </c>
      <c r="I211" s="117">
        <v>1</v>
      </c>
      <c r="J211" s="57">
        <v>0.18</v>
      </c>
      <c r="K211" s="61">
        <v>42.13</v>
      </c>
      <c r="L211" s="69"/>
    </row>
    <row r="212" spans="2:12" s="21" customFormat="1" ht="15.75" thickBot="1" x14ac:dyDescent="0.3">
      <c r="B212" s="40" t="s">
        <v>444</v>
      </c>
      <c r="C212" s="35" t="s">
        <v>445</v>
      </c>
      <c r="D212" s="35" t="s">
        <v>23</v>
      </c>
      <c r="E212" s="47">
        <v>51128826560</v>
      </c>
      <c r="F212" s="51"/>
      <c r="G212" s="51">
        <v>50051128826565</v>
      </c>
      <c r="H212" s="117">
        <v>1</v>
      </c>
      <c r="I212" s="117">
        <v>1</v>
      </c>
      <c r="J212" s="57">
        <v>0.18</v>
      </c>
      <c r="K212" s="61">
        <v>49.78</v>
      </c>
      <c r="L212" s="69"/>
    </row>
    <row r="213" spans="2:12" ht="15.75" thickBot="1" x14ac:dyDescent="0.3">
      <c r="B213" s="14" t="s">
        <v>446</v>
      </c>
      <c r="C213" s="34"/>
      <c r="D213" s="34"/>
      <c r="E213" s="46"/>
      <c r="F213" s="50"/>
      <c r="G213" s="50"/>
      <c r="H213" s="53"/>
      <c r="I213" s="53"/>
      <c r="J213" s="56"/>
      <c r="K213" s="60"/>
      <c r="L213" s="68"/>
    </row>
    <row r="214" spans="2:12" s="21" customFormat="1" ht="15.75" thickBot="1" x14ac:dyDescent="0.3">
      <c r="B214" s="40" t="s">
        <v>451</v>
      </c>
      <c r="C214" s="35" t="s">
        <v>455</v>
      </c>
      <c r="D214" s="35" t="s">
        <v>23</v>
      </c>
      <c r="E214" s="48" t="s">
        <v>456</v>
      </c>
      <c r="F214" s="51"/>
      <c r="G214" s="51" t="s">
        <v>343</v>
      </c>
      <c r="H214" s="117">
        <v>1</v>
      </c>
      <c r="I214" s="117">
        <v>1</v>
      </c>
      <c r="J214" s="57">
        <v>0.18</v>
      </c>
      <c r="K214" s="61">
        <v>47.41</v>
      </c>
      <c r="L214" s="69"/>
    </row>
    <row r="215" spans="2:12" ht="15.75" thickBot="1" x14ac:dyDescent="0.3">
      <c r="B215" s="14" t="s">
        <v>459</v>
      </c>
      <c r="C215" s="34"/>
      <c r="D215" s="34"/>
      <c r="E215" s="46"/>
      <c r="F215" s="50"/>
      <c r="G215" s="50"/>
      <c r="H215" s="53"/>
      <c r="I215" s="53"/>
      <c r="J215" s="56"/>
      <c r="K215" s="60"/>
      <c r="L215" s="68"/>
    </row>
    <row r="216" spans="2:12" s="21" customFormat="1" x14ac:dyDescent="0.25">
      <c r="B216" s="40" t="s">
        <v>461</v>
      </c>
      <c r="C216" s="35" t="s">
        <v>462</v>
      </c>
      <c r="D216" s="35" t="s">
        <v>23</v>
      </c>
      <c r="E216" s="47">
        <v>51128004487</v>
      </c>
      <c r="F216" s="51"/>
      <c r="G216" s="51">
        <v>50051128831712</v>
      </c>
      <c r="H216" s="117">
        <v>1</v>
      </c>
      <c r="I216" s="117">
        <v>1</v>
      </c>
      <c r="J216" s="57">
        <v>0.18</v>
      </c>
      <c r="K216" s="61">
        <v>22.46</v>
      </c>
      <c r="L216" s="69"/>
    </row>
    <row r="217" spans="2:12" s="21" customFormat="1" ht="15.75" thickBot="1" x14ac:dyDescent="0.3">
      <c r="B217" s="40" t="s">
        <v>463</v>
      </c>
      <c r="C217" s="35" t="s">
        <v>464</v>
      </c>
      <c r="D217" s="35" t="s">
        <v>23</v>
      </c>
      <c r="E217" s="47">
        <v>51128004494</v>
      </c>
      <c r="F217" s="51"/>
      <c r="G217" s="51">
        <v>50051128831729</v>
      </c>
      <c r="H217" s="117">
        <v>1</v>
      </c>
      <c r="I217" s="117">
        <v>1</v>
      </c>
      <c r="J217" s="57">
        <v>0.18</v>
      </c>
      <c r="K217" s="61">
        <v>24.95</v>
      </c>
      <c r="L217" s="69"/>
    </row>
    <row r="218" spans="2:12" ht="15.75" thickBot="1" x14ac:dyDescent="0.3">
      <c r="B218" s="14" t="s">
        <v>465</v>
      </c>
      <c r="C218" s="34"/>
      <c r="D218" s="34"/>
      <c r="E218" s="46"/>
      <c r="F218" s="50"/>
      <c r="G218" s="50"/>
      <c r="H218" s="53"/>
      <c r="I218" s="53"/>
      <c r="J218" s="56"/>
      <c r="K218" s="60"/>
      <c r="L218" s="68"/>
    </row>
    <row r="219" spans="2:12" s="21" customFormat="1" x14ac:dyDescent="0.25">
      <c r="B219" s="40" t="s">
        <v>466</v>
      </c>
      <c r="C219" s="35" t="s">
        <v>467</v>
      </c>
      <c r="D219" s="35" t="s">
        <v>23</v>
      </c>
      <c r="E219" s="48">
        <v>51128831762</v>
      </c>
      <c r="F219" s="51"/>
      <c r="G219" s="51">
        <v>50051128831767</v>
      </c>
      <c r="H219" s="117">
        <v>1</v>
      </c>
      <c r="I219" s="117">
        <v>1</v>
      </c>
      <c r="J219" s="57">
        <v>0.18</v>
      </c>
      <c r="K219" s="61">
        <v>13.58</v>
      </c>
      <c r="L219" s="69"/>
    </row>
    <row r="220" spans="2:12" s="21" customFormat="1" ht="15.75" thickBot="1" x14ac:dyDescent="0.3">
      <c r="B220" s="40" t="s">
        <v>468</v>
      </c>
      <c r="C220" s="35" t="s">
        <v>469</v>
      </c>
      <c r="D220" s="35" t="s">
        <v>23</v>
      </c>
      <c r="E220" s="48">
        <v>51128831779</v>
      </c>
      <c r="F220" s="51"/>
      <c r="G220" s="51">
        <v>50051128831774</v>
      </c>
      <c r="H220" s="117">
        <v>1</v>
      </c>
      <c r="I220" s="117">
        <v>1</v>
      </c>
      <c r="J220" s="57">
        <v>0.18</v>
      </c>
      <c r="K220" s="61">
        <v>14.73</v>
      </c>
      <c r="L220" s="69"/>
    </row>
    <row r="221" spans="2:12" ht="15.75" thickBot="1" x14ac:dyDescent="0.3">
      <c r="B221" s="14" t="s">
        <v>470</v>
      </c>
      <c r="C221" s="34"/>
      <c r="D221" s="34"/>
      <c r="E221" s="46"/>
      <c r="F221" s="50"/>
      <c r="G221" s="50"/>
      <c r="H221" s="53"/>
      <c r="I221" s="53"/>
      <c r="J221" s="56"/>
      <c r="K221" s="60"/>
      <c r="L221" s="68"/>
    </row>
    <row r="222" spans="2:12" ht="15.75" thickBot="1" x14ac:dyDescent="0.3">
      <c r="B222" s="39" t="s">
        <v>471</v>
      </c>
      <c r="C222" s="36"/>
      <c r="D222" s="36"/>
      <c r="E222" s="45"/>
      <c r="F222" s="49"/>
      <c r="G222" s="49"/>
      <c r="H222" s="52"/>
      <c r="I222" s="52"/>
      <c r="J222" s="55"/>
      <c r="K222" s="62"/>
      <c r="L222" s="70"/>
    </row>
    <row r="223" spans="2:12" ht="15.75" thickBot="1" x14ac:dyDescent="0.3">
      <c r="B223" s="14" t="s">
        <v>472</v>
      </c>
      <c r="C223" s="34"/>
      <c r="D223" s="34"/>
      <c r="E223" s="46"/>
      <c r="F223" s="50"/>
      <c r="G223" s="50"/>
      <c r="H223" s="53"/>
      <c r="I223" s="53"/>
      <c r="J223" s="56"/>
      <c r="K223" s="60"/>
      <c r="L223" s="68"/>
    </row>
    <row r="224" spans="2:12" s="21" customFormat="1" x14ac:dyDescent="0.25">
      <c r="B224" s="40" t="s">
        <v>473</v>
      </c>
      <c r="C224" s="35" t="s">
        <v>474</v>
      </c>
      <c r="D224" s="35" t="s">
        <v>23</v>
      </c>
      <c r="E224" s="48">
        <v>8690734390366</v>
      </c>
      <c r="F224" s="51"/>
      <c r="G224" s="51" t="s">
        <v>475</v>
      </c>
      <c r="H224" s="117">
        <v>1</v>
      </c>
      <c r="I224" s="117">
        <v>12</v>
      </c>
      <c r="J224" s="57">
        <v>0.08</v>
      </c>
      <c r="K224" s="61">
        <v>13.25</v>
      </c>
      <c r="L224" s="69"/>
    </row>
    <row r="225" spans="2:12" s="21" customFormat="1" ht="15.75" thickBot="1" x14ac:dyDescent="0.3">
      <c r="B225" s="40" t="s">
        <v>505</v>
      </c>
      <c r="C225" s="35" t="s">
        <v>522</v>
      </c>
      <c r="D225" s="35" t="s">
        <v>23</v>
      </c>
      <c r="E225" s="47">
        <v>48011077710</v>
      </c>
      <c r="F225" s="51"/>
      <c r="G225" s="51">
        <v>50048011207419</v>
      </c>
      <c r="H225" s="117">
        <v>1</v>
      </c>
      <c r="I225" s="117">
        <v>12</v>
      </c>
      <c r="J225" s="57">
        <v>0.18</v>
      </c>
      <c r="K225" s="61">
        <v>13.676</v>
      </c>
      <c r="L225" s="69"/>
    </row>
    <row r="226" spans="2:12" ht="15.75" thickBot="1" x14ac:dyDescent="0.3">
      <c r="B226" s="84" t="s">
        <v>476</v>
      </c>
      <c r="C226" s="85"/>
      <c r="D226" s="85"/>
      <c r="E226" s="86"/>
      <c r="F226" s="87"/>
      <c r="G226" s="87"/>
      <c r="H226" s="88"/>
      <c r="I226" s="88"/>
      <c r="J226" s="89"/>
      <c r="K226" s="101"/>
      <c r="L226" s="70"/>
    </row>
    <row r="227" spans="2:12" ht="15.75" thickBot="1" x14ac:dyDescent="0.3">
      <c r="B227" s="14" t="s">
        <v>477</v>
      </c>
      <c r="C227" s="34"/>
      <c r="D227" s="34"/>
      <c r="E227" s="46"/>
      <c r="F227" s="50"/>
      <c r="G227" s="50"/>
      <c r="H227" s="50"/>
      <c r="I227" s="53"/>
      <c r="J227" s="56"/>
      <c r="K227" s="60"/>
      <c r="L227" s="68"/>
    </row>
    <row r="228" spans="2:12" s="21" customFormat="1" x14ac:dyDescent="0.25">
      <c r="B228" s="40" t="s">
        <v>478</v>
      </c>
      <c r="C228" s="35">
        <v>17081</v>
      </c>
      <c r="D228" s="35" t="s">
        <v>23</v>
      </c>
      <c r="E228" s="47">
        <v>8690734394432</v>
      </c>
      <c r="F228" s="51">
        <v>38887862004932</v>
      </c>
      <c r="G228" s="51">
        <v>58887862004936</v>
      </c>
      <c r="H228" s="117">
        <v>6</v>
      </c>
      <c r="I228" s="117">
        <v>36</v>
      </c>
      <c r="J228" s="57">
        <v>0.18</v>
      </c>
      <c r="K228" s="61">
        <v>13</v>
      </c>
      <c r="L228" s="69"/>
    </row>
    <row r="229" spans="2:12" s="21" customFormat="1" x14ac:dyDescent="0.25">
      <c r="B229" s="40" t="s">
        <v>479</v>
      </c>
      <c r="C229" s="35">
        <v>17082</v>
      </c>
      <c r="D229" s="35" t="s">
        <v>23</v>
      </c>
      <c r="E229" s="47">
        <v>5900323007456</v>
      </c>
      <c r="F229" s="51">
        <v>38887862004949</v>
      </c>
      <c r="G229" s="51">
        <v>5902658097348</v>
      </c>
      <c r="H229" s="117">
        <v>6</v>
      </c>
      <c r="I229" s="117">
        <v>12</v>
      </c>
      <c r="J229" s="57">
        <v>0.18</v>
      </c>
      <c r="K229" s="61">
        <v>10</v>
      </c>
      <c r="L229" s="69"/>
    </row>
    <row r="230" spans="2:12" s="21" customFormat="1" x14ac:dyDescent="0.25">
      <c r="B230" s="40" t="s">
        <v>480</v>
      </c>
      <c r="C230" s="35">
        <v>17004</v>
      </c>
      <c r="D230" s="35" t="s">
        <v>23</v>
      </c>
      <c r="E230" s="47">
        <v>51131705340</v>
      </c>
      <c r="F230" s="51">
        <v>3005113173463</v>
      </c>
      <c r="G230" s="51">
        <v>50051131773467</v>
      </c>
      <c r="H230" s="117">
        <v>4</v>
      </c>
      <c r="I230" s="117">
        <v>24</v>
      </c>
      <c r="J230" s="57">
        <v>0.18</v>
      </c>
      <c r="K230" s="61">
        <v>13.5</v>
      </c>
      <c r="L230" s="69"/>
    </row>
    <row r="231" spans="2:12" s="21" customFormat="1" x14ac:dyDescent="0.25">
      <c r="B231" s="40" t="s">
        <v>481</v>
      </c>
      <c r="C231" s="35" t="s">
        <v>482</v>
      </c>
      <c r="D231" s="35" t="s">
        <v>23</v>
      </c>
      <c r="E231" s="47">
        <v>4046719667505</v>
      </c>
      <c r="F231" s="51"/>
      <c r="G231" s="51">
        <v>58887862004851</v>
      </c>
      <c r="H231" s="117">
        <v>1</v>
      </c>
      <c r="I231" s="117">
        <v>36</v>
      </c>
      <c r="J231" s="57">
        <v>0.18</v>
      </c>
      <c r="K231" s="61">
        <v>12.5</v>
      </c>
      <c r="L231" s="69"/>
    </row>
    <row r="232" spans="2:12" s="21" customFormat="1" x14ac:dyDescent="0.25">
      <c r="B232" s="40" t="s">
        <v>483</v>
      </c>
      <c r="C232" s="35">
        <v>17006</v>
      </c>
      <c r="D232" s="35" t="s">
        <v>23</v>
      </c>
      <c r="E232" s="47">
        <v>5902658106682</v>
      </c>
      <c r="F232" s="51">
        <v>38887862004864</v>
      </c>
      <c r="G232" s="51">
        <v>5902658106699</v>
      </c>
      <c r="H232" s="117">
        <v>6</v>
      </c>
      <c r="I232" s="117">
        <v>12</v>
      </c>
      <c r="J232" s="57">
        <v>0.18</v>
      </c>
      <c r="K232" s="61">
        <v>10</v>
      </c>
      <c r="L232" s="69"/>
    </row>
    <row r="233" spans="2:12" s="21" customFormat="1" x14ac:dyDescent="0.25">
      <c r="B233" s="40" t="s">
        <v>484</v>
      </c>
      <c r="C233" s="35">
        <v>17040</v>
      </c>
      <c r="D233" s="35" t="s">
        <v>23</v>
      </c>
      <c r="E233" s="47">
        <v>5900323007180</v>
      </c>
      <c r="F233" s="51"/>
      <c r="G233" s="51">
        <v>5902658096860</v>
      </c>
      <c r="H233" s="117">
        <v>6</v>
      </c>
      <c r="I233" s="117">
        <v>12</v>
      </c>
      <c r="J233" s="57">
        <v>0.18</v>
      </c>
      <c r="K233" s="61">
        <v>13</v>
      </c>
      <c r="L233" s="69"/>
    </row>
    <row r="234" spans="2:12" s="21" customFormat="1" x14ac:dyDescent="0.25">
      <c r="B234" s="40" t="s">
        <v>485</v>
      </c>
      <c r="C234" s="35">
        <v>17041</v>
      </c>
      <c r="D234" s="35" t="s">
        <v>23</v>
      </c>
      <c r="E234" s="47">
        <v>5900323007197</v>
      </c>
      <c r="F234" s="51">
        <v>30051131705372</v>
      </c>
      <c r="G234" s="51">
        <v>5902658096891</v>
      </c>
      <c r="H234" s="117">
        <v>6</v>
      </c>
      <c r="I234" s="117">
        <v>12</v>
      </c>
      <c r="J234" s="57">
        <v>0.18</v>
      </c>
      <c r="K234" s="61">
        <v>10.75</v>
      </c>
      <c r="L234" s="69"/>
    </row>
    <row r="235" spans="2:12" s="21" customFormat="1" x14ac:dyDescent="0.25">
      <c r="B235" s="40" t="s">
        <v>486</v>
      </c>
      <c r="C235" s="35" t="s">
        <v>487</v>
      </c>
      <c r="D235" s="35" t="s">
        <v>23</v>
      </c>
      <c r="E235" s="47">
        <v>5902658097003</v>
      </c>
      <c r="F235" s="51">
        <v>38887862004970</v>
      </c>
      <c r="G235" s="51">
        <v>5902658097010</v>
      </c>
      <c r="H235" s="117">
        <v>6</v>
      </c>
      <c r="I235" s="117">
        <v>24</v>
      </c>
      <c r="J235" s="57">
        <v>0.18</v>
      </c>
      <c r="K235" s="61">
        <v>14.5</v>
      </c>
      <c r="L235" s="69"/>
    </row>
    <row r="236" spans="2:12" s="21" customFormat="1" x14ac:dyDescent="0.25">
      <c r="B236" s="40" t="s">
        <v>488</v>
      </c>
      <c r="C236" s="35">
        <v>17206</v>
      </c>
      <c r="D236" s="35" t="s">
        <v>23</v>
      </c>
      <c r="E236" s="47">
        <v>51141322698</v>
      </c>
      <c r="F236" s="51">
        <v>30051141322699</v>
      </c>
      <c r="G236" s="51">
        <v>50051141322693</v>
      </c>
      <c r="H236" s="117">
        <v>6</v>
      </c>
      <c r="I236" s="117">
        <v>24</v>
      </c>
      <c r="J236" s="57">
        <v>0.18</v>
      </c>
      <c r="K236" s="61">
        <v>20</v>
      </c>
      <c r="L236" s="69"/>
    </row>
    <row r="237" spans="2:12" s="21" customFormat="1" x14ac:dyDescent="0.25">
      <c r="B237" s="40" t="s">
        <v>489</v>
      </c>
      <c r="C237" s="35" t="s">
        <v>490</v>
      </c>
      <c r="D237" s="35" t="s">
        <v>23</v>
      </c>
      <c r="E237" s="47">
        <v>51131870000</v>
      </c>
      <c r="F237" s="51">
        <v>30051131870001</v>
      </c>
      <c r="G237" s="51">
        <v>50051131870005</v>
      </c>
      <c r="H237" s="117">
        <v>4</v>
      </c>
      <c r="I237" s="117">
        <v>24</v>
      </c>
      <c r="J237" s="57">
        <v>0.18</v>
      </c>
      <c r="K237" s="61">
        <v>28</v>
      </c>
      <c r="L237" s="69"/>
    </row>
    <row r="238" spans="2:12" s="21" customFormat="1" x14ac:dyDescent="0.25">
      <c r="B238" s="40" t="s">
        <v>501</v>
      </c>
      <c r="C238" s="35" t="s">
        <v>518</v>
      </c>
      <c r="D238" s="35" t="s">
        <v>23</v>
      </c>
      <c r="E238" s="47">
        <v>51141331423</v>
      </c>
      <c r="F238" s="51">
        <v>30051141331424</v>
      </c>
      <c r="G238" s="51">
        <v>50051141331428</v>
      </c>
      <c r="H238" s="117">
        <v>4</v>
      </c>
      <c r="I238" s="117">
        <v>24</v>
      </c>
      <c r="J238" s="57">
        <v>0.18</v>
      </c>
      <c r="K238" s="61">
        <v>11.063000000000001</v>
      </c>
      <c r="L238" s="69"/>
    </row>
    <row r="239" spans="2:12" s="21" customFormat="1" x14ac:dyDescent="0.25">
      <c r="B239" s="40" t="s">
        <v>491</v>
      </c>
      <c r="C239" s="35" t="s">
        <v>492</v>
      </c>
      <c r="D239" s="35" t="s">
        <v>23</v>
      </c>
      <c r="E239" s="47">
        <v>8690734394579</v>
      </c>
      <c r="F239" s="51"/>
      <c r="G239" s="51">
        <v>50051131851240</v>
      </c>
      <c r="H239" s="117">
        <v>1</v>
      </c>
      <c r="I239" s="117">
        <v>36</v>
      </c>
      <c r="J239" s="57">
        <v>0.18</v>
      </c>
      <c r="K239" s="61">
        <v>10.25</v>
      </c>
      <c r="L239" s="69"/>
    </row>
    <row r="240" spans="2:12" s="21" customFormat="1" x14ac:dyDescent="0.25">
      <c r="B240" s="40" t="s">
        <v>493</v>
      </c>
      <c r="C240" s="35">
        <v>17091</v>
      </c>
      <c r="D240" s="35" t="s">
        <v>23</v>
      </c>
      <c r="E240" s="47">
        <v>4046719667499</v>
      </c>
      <c r="F240" s="51">
        <v>38887862004956</v>
      </c>
      <c r="G240" s="51">
        <v>58887862004950</v>
      </c>
      <c r="H240" s="117">
        <v>6</v>
      </c>
      <c r="I240" s="117">
        <v>36</v>
      </c>
      <c r="J240" s="57">
        <v>0.18</v>
      </c>
      <c r="K240" s="61">
        <v>10.25</v>
      </c>
      <c r="L240" s="69"/>
    </row>
    <row r="241" spans="2:12" s="21" customFormat="1" ht="15.75" thickBot="1" x14ac:dyDescent="0.3">
      <c r="B241" s="42" t="s">
        <v>494</v>
      </c>
      <c r="C241" s="37">
        <v>17092</v>
      </c>
      <c r="D241" s="37" t="s">
        <v>23</v>
      </c>
      <c r="E241" s="47">
        <v>4046719667482</v>
      </c>
      <c r="F241" s="51">
        <v>38887862004963</v>
      </c>
      <c r="G241" s="51">
        <v>58887862004967</v>
      </c>
      <c r="H241" s="117">
        <v>6</v>
      </c>
      <c r="I241" s="117">
        <v>36</v>
      </c>
      <c r="J241" s="58">
        <v>0.18</v>
      </c>
      <c r="K241" s="63">
        <v>12.5</v>
      </c>
      <c r="L241" s="69"/>
    </row>
    <row r="242" spans="2:12" ht="16.5" thickTop="1" thickBot="1" x14ac:dyDescent="0.3">
      <c r="B242" s="102" t="s">
        <v>534</v>
      </c>
      <c r="C242" s="103"/>
      <c r="D242" s="103"/>
      <c r="E242" s="104"/>
      <c r="F242" s="105"/>
      <c r="G242" s="105"/>
      <c r="H242" s="106"/>
      <c r="I242" s="106"/>
      <c r="J242" s="107"/>
      <c r="K242" s="108"/>
      <c r="L242" s="70"/>
    </row>
    <row r="243" spans="2:12" s="21" customFormat="1" x14ac:dyDescent="0.25">
      <c r="B243" s="40" t="s">
        <v>506</v>
      </c>
      <c r="C243" s="35" t="s">
        <v>523</v>
      </c>
      <c r="D243" s="35" t="s">
        <v>23</v>
      </c>
      <c r="E243" s="47">
        <v>5902658069734</v>
      </c>
      <c r="F243" s="51">
        <v>5902658077623</v>
      </c>
      <c r="G243" s="51">
        <v>5902658069741</v>
      </c>
      <c r="H243" s="119">
        <v>20</v>
      </c>
      <c r="I243" s="119">
        <v>160</v>
      </c>
      <c r="J243" s="57">
        <v>0.18</v>
      </c>
      <c r="K243" s="61">
        <v>3.198</v>
      </c>
      <c r="L243" s="69"/>
    </row>
    <row r="244" spans="2:12" s="21" customFormat="1" x14ac:dyDescent="0.25">
      <c r="B244" s="40" t="s">
        <v>507</v>
      </c>
      <c r="C244" s="35" t="s">
        <v>524</v>
      </c>
      <c r="D244" s="35" t="s">
        <v>23</v>
      </c>
      <c r="E244" s="47">
        <v>4046719605224</v>
      </c>
      <c r="F244" s="51"/>
      <c r="G244" s="51">
        <v>4046719605248</v>
      </c>
      <c r="H244" s="117">
        <v>20</v>
      </c>
      <c r="I244" s="117">
        <v>12</v>
      </c>
      <c r="J244" s="57">
        <v>0.18</v>
      </c>
      <c r="K244" s="61">
        <v>7.15</v>
      </c>
      <c r="L244" s="69"/>
    </row>
    <row r="245" spans="2:12" s="21" customFormat="1" x14ac:dyDescent="0.25">
      <c r="B245" s="40" t="s">
        <v>510</v>
      </c>
      <c r="C245" s="35" t="s">
        <v>527</v>
      </c>
      <c r="D245" s="35" t="s">
        <v>23</v>
      </c>
      <c r="E245" s="47">
        <v>4046719757251</v>
      </c>
      <c r="F245" s="51"/>
      <c r="G245" s="51">
        <v>4046719757268</v>
      </c>
      <c r="H245" s="117">
        <v>20</v>
      </c>
      <c r="I245" s="117">
        <v>12</v>
      </c>
      <c r="J245" s="57">
        <v>0.18</v>
      </c>
      <c r="K245" s="61">
        <v>16.419</v>
      </c>
      <c r="L245" s="69"/>
    </row>
    <row r="246" spans="2:12" s="21" customFormat="1" x14ac:dyDescent="0.25">
      <c r="B246" s="40" t="s">
        <v>513</v>
      </c>
      <c r="C246" s="35" t="s">
        <v>530</v>
      </c>
      <c r="D246" s="35" t="s">
        <v>128</v>
      </c>
      <c r="E246" s="47">
        <v>5902658074028</v>
      </c>
      <c r="F246" s="51">
        <v>5902658077647</v>
      </c>
      <c r="G246" s="51">
        <v>5902658074035</v>
      </c>
      <c r="H246" s="117">
        <v>20</v>
      </c>
      <c r="I246" s="117">
        <v>160</v>
      </c>
      <c r="J246" s="57">
        <v>0.18</v>
      </c>
      <c r="K246" s="61">
        <v>15.899000000000001</v>
      </c>
      <c r="L246" s="69"/>
    </row>
    <row r="247" spans="2:12" s="21" customFormat="1" ht="15.75" thickBot="1" x14ac:dyDescent="0.3">
      <c r="B247" s="43" t="s">
        <v>516</v>
      </c>
      <c r="C247" s="38" t="s">
        <v>533</v>
      </c>
      <c r="D247" s="38" t="s">
        <v>23</v>
      </c>
      <c r="E247" s="123">
        <v>8470003309028</v>
      </c>
      <c r="F247" s="124"/>
      <c r="G247" s="124">
        <v>4001895909450</v>
      </c>
      <c r="H247" s="118">
        <v>1</v>
      </c>
      <c r="I247" s="118">
        <v>12</v>
      </c>
      <c r="J247" s="59">
        <v>0.18</v>
      </c>
      <c r="K247" s="109">
        <v>10.712000000000002</v>
      </c>
      <c r="L247" s="69"/>
    </row>
    <row r="248" spans="2:12" x14ac:dyDescent="0.25">
      <c r="H248" s="26"/>
    </row>
    <row r="249" spans="2:12" x14ac:dyDescent="0.25">
      <c r="H249" s="26"/>
    </row>
    <row r="250" spans="2:12" x14ac:dyDescent="0.25">
      <c r="H250" s="26"/>
    </row>
    <row r="251" spans="2:12" x14ac:dyDescent="0.25">
      <c r="H251" s="26"/>
    </row>
    <row r="252" spans="2:12" x14ac:dyDescent="0.25">
      <c r="H252" s="26"/>
    </row>
    <row r="253" spans="2:12" x14ac:dyDescent="0.25">
      <c r="H253" s="26"/>
    </row>
    <row r="254" spans="2:12" x14ac:dyDescent="0.25">
      <c r="H254" s="26"/>
    </row>
    <row r="255" spans="2:12" x14ac:dyDescent="0.25">
      <c r="H255" s="26"/>
    </row>
    <row r="256" spans="2:12" x14ac:dyDescent="0.25">
      <c r="H256" s="26"/>
    </row>
    <row r="257" spans="8:8" x14ac:dyDescent="0.25">
      <c r="H257" s="26"/>
    </row>
    <row r="258" spans="8:8" x14ac:dyDescent="0.25">
      <c r="H258" s="26"/>
    </row>
    <row r="259" spans="8:8" x14ac:dyDescent="0.25">
      <c r="H259" s="26"/>
    </row>
    <row r="260" spans="8:8" x14ac:dyDescent="0.25">
      <c r="H260" s="26"/>
    </row>
    <row r="261" spans="8:8" x14ac:dyDescent="0.25">
      <c r="H261" s="26"/>
    </row>
    <row r="262" spans="8:8" x14ac:dyDescent="0.25">
      <c r="H262" s="26"/>
    </row>
  </sheetData>
  <mergeCells count="1">
    <mergeCell ref="B2:K2"/>
  </mergeCells>
  <pageMargins left="0.70866141732283472" right="0.70866141732283472" top="0.74803149606299213" bottom="0.74803149606299213" header="0.31496062992125984" footer="0.31496062992125984"/>
  <pageSetup paperSize="9" scale="51" fitToHeight="4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S273"/>
  <sheetViews>
    <sheetView showGridLines="0" zoomScale="70" zoomScaleNormal="70" workbookViewId="0">
      <pane ySplit="3" topLeftCell="A169" activePane="bottomLeft" state="frozen"/>
      <selection pane="bottomLeft" activeCell="M185" sqref="M185"/>
    </sheetView>
  </sheetViews>
  <sheetFormatPr defaultColWidth="9.140625" defaultRowHeight="15" x14ac:dyDescent="0.25"/>
  <cols>
    <col min="1" max="1" width="5.140625" customWidth="1"/>
    <col min="2" max="2" width="47.85546875" style="23" customWidth="1"/>
    <col min="3" max="3" width="13.140625" style="23" bestFit="1" customWidth="1"/>
    <col min="4" max="4" width="13.140625" style="23" customWidth="1"/>
    <col min="5" max="5" width="16.28515625" style="24" customWidth="1"/>
    <col min="6" max="6" width="20.140625" style="25" bestFit="1" customWidth="1"/>
    <col min="7" max="7" width="17.7109375" style="25" bestFit="1" customWidth="1"/>
    <col min="8" max="8" width="11.42578125" style="125" customWidth="1"/>
    <col min="9" max="9" width="9.140625" style="26" customWidth="1"/>
    <col min="10" max="10" width="6.28515625" style="27" customWidth="1"/>
    <col min="11" max="11" width="9.140625" style="26" customWidth="1"/>
    <col min="12" max="12" width="3.7109375" style="65" customWidth="1"/>
    <col min="13" max="13" width="9.140625" style="26" customWidth="1"/>
    <col min="14" max="14" width="11.140625" style="31" customWidth="1"/>
    <col min="15" max="15" width="11.85546875" style="26" customWidth="1"/>
    <col min="16" max="16" width="11" style="31" customWidth="1"/>
    <col min="17" max="17" width="18.7109375" style="1" bestFit="1" customWidth="1"/>
    <col min="18" max="16384" width="9.140625" style="1"/>
  </cols>
  <sheetData>
    <row r="2" spans="2:19" ht="42.95" customHeight="1" thickBot="1" x14ac:dyDescent="0.3"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64"/>
      <c r="M2" s="122"/>
      <c r="N2" s="28"/>
      <c r="O2" s="122"/>
      <c r="P2" s="28"/>
    </row>
    <row r="3" spans="2:19" s="12" customFormat="1" ht="41.1" customHeight="1" thickBot="1" x14ac:dyDescent="0.3">
      <c r="B3" s="2" t="s">
        <v>0</v>
      </c>
      <c r="C3" s="3" t="s">
        <v>1</v>
      </c>
      <c r="D3" s="3" t="s">
        <v>2</v>
      </c>
      <c r="E3" s="5" t="s">
        <v>3</v>
      </c>
      <c r="F3" s="5" t="s">
        <v>4</v>
      </c>
      <c r="G3" s="5" t="s">
        <v>5</v>
      </c>
      <c r="H3" s="8" t="s">
        <v>6</v>
      </c>
      <c r="I3" s="8" t="s">
        <v>541</v>
      </c>
      <c r="J3" s="54" t="s">
        <v>8</v>
      </c>
      <c r="K3" s="8" t="s">
        <v>9</v>
      </c>
      <c r="L3" s="66"/>
      <c r="M3" s="72" t="s">
        <v>10</v>
      </c>
      <c r="N3" s="73" t="s">
        <v>495</v>
      </c>
      <c r="O3" s="72" t="s">
        <v>496</v>
      </c>
      <c r="P3" s="73" t="s">
        <v>497</v>
      </c>
      <c r="Q3" s="73" t="s">
        <v>535</v>
      </c>
    </row>
    <row r="4" spans="2:19" s="13" customFormat="1" ht="15.75" thickBot="1" x14ac:dyDescent="0.3">
      <c r="B4" s="110" t="s">
        <v>11</v>
      </c>
      <c r="C4" s="111"/>
      <c r="D4" s="112"/>
      <c r="E4" s="113"/>
      <c r="F4" s="114"/>
      <c r="G4" s="114"/>
      <c r="H4" s="111"/>
      <c r="I4" s="111"/>
      <c r="J4" s="115"/>
      <c r="K4" s="111"/>
      <c r="M4" s="74"/>
      <c r="N4" s="75"/>
      <c r="O4" s="74"/>
      <c r="P4" s="75"/>
      <c r="Q4" s="75"/>
    </row>
    <row r="5" spans="2:19" ht="15.75" thickBot="1" x14ac:dyDescent="0.3">
      <c r="B5" s="39" t="s">
        <v>12</v>
      </c>
      <c r="C5" s="33"/>
      <c r="D5" s="36"/>
      <c r="E5" s="45"/>
      <c r="F5" s="49"/>
      <c r="G5" s="49"/>
      <c r="H5" s="52"/>
      <c r="I5" s="52"/>
      <c r="J5" s="55"/>
      <c r="K5" s="52"/>
      <c r="L5" s="67"/>
      <c r="M5" s="76"/>
      <c r="N5" s="77"/>
      <c r="O5" s="76"/>
      <c r="P5" s="77"/>
      <c r="Q5" s="77"/>
    </row>
    <row r="6" spans="2:19" ht="15.75" thickBot="1" x14ac:dyDescent="0.3">
      <c r="B6" s="14" t="s">
        <v>13</v>
      </c>
      <c r="C6" s="34"/>
      <c r="D6" s="34"/>
      <c r="E6" s="46"/>
      <c r="F6" s="50"/>
      <c r="G6" s="50"/>
      <c r="H6" s="53"/>
      <c r="I6" s="53"/>
      <c r="J6" s="56"/>
      <c r="K6" s="60"/>
      <c r="L6" s="68"/>
      <c r="M6" s="78"/>
      <c r="N6" s="79"/>
      <c r="O6" s="78"/>
      <c r="P6" s="79"/>
      <c r="Q6" s="79"/>
      <c r="R6" s="1" t="s">
        <v>542</v>
      </c>
      <c r="S6" s="1" t="s">
        <v>543</v>
      </c>
    </row>
    <row r="7" spans="2:19" s="21" customFormat="1" x14ac:dyDescent="0.25">
      <c r="B7" s="40" t="s">
        <v>14</v>
      </c>
      <c r="C7" s="35" t="s">
        <v>15</v>
      </c>
      <c r="D7" s="35" t="s">
        <v>16</v>
      </c>
      <c r="E7" s="47" t="s">
        <v>17</v>
      </c>
      <c r="F7" s="51" t="s">
        <v>18</v>
      </c>
      <c r="G7" s="51" t="s">
        <v>19</v>
      </c>
      <c r="H7" s="117">
        <v>18</v>
      </c>
      <c r="I7" s="117">
        <v>3</v>
      </c>
      <c r="J7" s="57">
        <v>0.18</v>
      </c>
      <c r="K7" s="61">
        <v>144</v>
      </c>
      <c r="L7" s="69"/>
      <c r="M7" s="80" t="s">
        <v>20</v>
      </c>
      <c r="N7" s="81"/>
      <c r="O7" s="80"/>
      <c r="P7" s="81"/>
      <c r="Q7" s="116">
        <v>520300443900</v>
      </c>
      <c r="R7" s="120">
        <v>90</v>
      </c>
      <c r="S7" s="121">
        <f>1-(R7/K7)</f>
        <v>0.375</v>
      </c>
    </row>
    <row r="8" spans="2:19" s="21" customFormat="1" x14ac:dyDescent="0.25">
      <c r="B8" s="40" t="s">
        <v>21</v>
      </c>
      <c r="C8" s="35" t="s">
        <v>22</v>
      </c>
      <c r="D8" s="35" t="s">
        <v>23</v>
      </c>
      <c r="E8" s="48" t="s">
        <v>24</v>
      </c>
      <c r="F8" s="51"/>
      <c r="G8" s="51" t="s">
        <v>25</v>
      </c>
      <c r="H8" s="117">
        <v>5</v>
      </c>
      <c r="I8" s="117">
        <v>24</v>
      </c>
      <c r="J8" s="57">
        <v>0.18</v>
      </c>
      <c r="K8" s="61">
        <v>33</v>
      </c>
      <c r="L8" s="69"/>
      <c r="M8" s="80" t="s">
        <v>20</v>
      </c>
      <c r="N8" s="81"/>
      <c r="O8" s="80"/>
      <c r="P8" s="81"/>
      <c r="Q8" s="116">
        <v>520300444100</v>
      </c>
      <c r="R8" s="120">
        <v>23</v>
      </c>
      <c r="S8" s="121">
        <f t="shared" ref="S8:S71" si="0">1-(R8/K8)</f>
        <v>0.30303030303030298</v>
      </c>
    </row>
    <row r="9" spans="2:19" s="21" customFormat="1" x14ac:dyDescent="0.25">
      <c r="B9" s="40" t="s">
        <v>26</v>
      </c>
      <c r="C9" s="35" t="s">
        <v>27</v>
      </c>
      <c r="D9" s="35" t="s">
        <v>23</v>
      </c>
      <c r="E9" s="48" t="s">
        <v>28</v>
      </c>
      <c r="F9" s="51"/>
      <c r="G9" s="51" t="s">
        <v>29</v>
      </c>
      <c r="H9" s="117">
        <v>1</v>
      </c>
      <c r="I9" s="117">
        <v>24</v>
      </c>
      <c r="J9" s="57">
        <v>0.18</v>
      </c>
      <c r="K9" s="61">
        <v>30</v>
      </c>
      <c r="L9" s="69"/>
      <c r="M9" s="80" t="s">
        <v>20</v>
      </c>
      <c r="N9" s="81"/>
      <c r="O9" s="80"/>
      <c r="P9" s="81"/>
      <c r="Q9" s="116">
        <v>520300444300</v>
      </c>
      <c r="R9" s="120">
        <v>18.5</v>
      </c>
      <c r="S9" s="121">
        <f t="shared" si="0"/>
        <v>0.3833333333333333</v>
      </c>
    </row>
    <row r="10" spans="2:19" s="21" customFormat="1" x14ac:dyDescent="0.25">
      <c r="B10" s="40" t="s">
        <v>30</v>
      </c>
      <c r="C10" s="35" t="s">
        <v>539</v>
      </c>
      <c r="D10" s="35" t="s">
        <v>31</v>
      </c>
      <c r="E10" s="47">
        <v>4054596157224</v>
      </c>
      <c r="F10" s="51">
        <v>4054596157224</v>
      </c>
      <c r="G10" s="51">
        <v>4054596157255</v>
      </c>
      <c r="H10" s="117">
        <v>6</v>
      </c>
      <c r="I10" s="117">
        <v>12</v>
      </c>
      <c r="J10" s="57">
        <v>0.18</v>
      </c>
      <c r="K10" s="61">
        <v>33</v>
      </c>
      <c r="L10" s="69"/>
      <c r="M10" s="80" t="s">
        <v>20</v>
      </c>
      <c r="N10" s="81"/>
      <c r="O10" s="80"/>
      <c r="P10" s="81"/>
      <c r="Q10" s="116">
        <v>521400450600</v>
      </c>
      <c r="R10" s="120">
        <v>24.46</v>
      </c>
      <c r="S10" s="121">
        <f t="shared" si="0"/>
        <v>0.25878787878787879</v>
      </c>
    </row>
    <row r="11" spans="2:19" s="21" customFormat="1" x14ac:dyDescent="0.25">
      <c r="B11" s="40" t="s">
        <v>511</v>
      </c>
      <c r="C11" s="35" t="s">
        <v>528</v>
      </c>
      <c r="D11" s="35" t="s">
        <v>23</v>
      </c>
      <c r="E11" s="47">
        <v>51141936963</v>
      </c>
      <c r="F11" s="51"/>
      <c r="G11" s="51"/>
      <c r="H11" s="117">
        <v>1</v>
      </c>
      <c r="I11" s="117">
        <v>1</v>
      </c>
      <c r="J11" s="57">
        <v>0.18</v>
      </c>
      <c r="K11" s="61">
        <v>9.4380000000000006</v>
      </c>
      <c r="L11" s="69"/>
      <c r="M11" s="82" t="s">
        <v>32</v>
      </c>
      <c r="N11" s="81">
        <v>61</v>
      </c>
      <c r="O11" s="80" t="s">
        <v>498</v>
      </c>
      <c r="P11" s="83">
        <v>30</v>
      </c>
      <c r="Q11" s="116">
        <v>530200469100</v>
      </c>
      <c r="R11" s="120">
        <v>7.26</v>
      </c>
      <c r="S11" s="121">
        <f t="shared" si="0"/>
        <v>0.23076923076923084</v>
      </c>
    </row>
    <row r="12" spans="2:19" s="21" customFormat="1" ht="15.75" thickBot="1" x14ac:dyDescent="0.3">
      <c r="B12" s="40" t="s">
        <v>512</v>
      </c>
      <c r="C12" s="35" t="s">
        <v>529</v>
      </c>
      <c r="D12" s="35" t="s">
        <v>23</v>
      </c>
      <c r="E12" s="47">
        <v>51141340371</v>
      </c>
      <c r="F12" s="51"/>
      <c r="G12" s="51">
        <v>50051141340376</v>
      </c>
      <c r="H12" s="117">
        <v>1</v>
      </c>
      <c r="I12" s="117">
        <v>24</v>
      </c>
      <c r="J12" s="57">
        <v>0.18</v>
      </c>
      <c r="K12" s="61">
        <v>22.880000000000003</v>
      </c>
      <c r="L12" s="69"/>
      <c r="M12" s="82" t="s">
        <v>32</v>
      </c>
      <c r="N12" s="81">
        <v>72</v>
      </c>
      <c r="O12" s="80" t="s">
        <v>498</v>
      </c>
      <c r="P12" s="83">
        <v>30</v>
      </c>
      <c r="Q12" s="116">
        <v>530200469200</v>
      </c>
      <c r="R12" s="120">
        <v>17.600000000000001</v>
      </c>
      <c r="S12" s="121">
        <f t="shared" si="0"/>
        <v>0.23076923076923084</v>
      </c>
    </row>
    <row r="13" spans="2:19" ht="15.75" thickBot="1" x14ac:dyDescent="0.3">
      <c r="B13" s="14" t="s">
        <v>33</v>
      </c>
      <c r="C13" s="34"/>
      <c r="D13" s="34"/>
      <c r="E13" s="46"/>
      <c r="F13" s="50"/>
      <c r="G13" s="50"/>
      <c r="H13" s="53"/>
      <c r="I13" s="53"/>
      <c r="J13" s="56"/>
      <c r="K13" s="60"/>
      <c r="L13" s="68"/>
      <c r="M13" s="78"/>
      <c r="N13" s="79"/>
      <c r="O13" s="78"/>
      <c r="P13" s="79"/>
      <c r="Q13" s="79"/>
      <c r="R13" s="120"/>
      <c r="S13" s="121" t="e">
        <f t="shared" si="0"/>
        <v>#DIV/0!</v>
      </c>
    </row>
    <row r="14" spans="2:19" s="21" customFormat="1" x14ac:dyDescent="0.25">
      <c r="B14" s="40" t="s">
        <v>34</v>
      </c>
      <c r="C14" s="35" t="s">
        <v>35</v>
      </c>
      <c r="D14" s="35" t="s">
        <v>23</v>
      </c>
      <c r="E14" s="47">
        <v>51141392042</v>
      </c>
      <c r="F14" s="51">
        <v>30051141392043</v>
      </c>
      <c r="G14" s="51">
        <v>4054596095892</v>
      </c>
      <c r="H14" s="117">
        <v>12</v>
      </c>
      <c r="I14" s="117">
        <v>144</v>
      </c>
      <c r="J14" s="57">
        <v>0.18</v>
      </c>
      <c r="K14" s="61">
        <v>5.25</v>
      </c>
      <c r="L14" s="69"/>
      <c r="M14" s="80" t="s">
        <v>20</v>
      </c>
      <c r="N14" s="81"/>
      <c r="O14" s="80"/>
      <c r="P14" s="81"/>
      <c r="Q14" s="116">
        <v>520300444800</v>
      </c>
      <c r="R14" s="120">
        <v>4.0999999999999996</v>
      </c>
      <c r="S14" s="121">
        <f t="shared" si="0"/>
        <v>0.21904761904761916</v>
      </c>
    </row>
    <row r="15" spans="2:19" s="21" customFormat="1" x14ac:dyDescent="0.25">
      <c r="B15" s="40" t="s">
        <v>36</v>
      </c>
      <c r="C15" s="35" t="s">
        <v>37</v>
      </c>
      <c r="D15" s="35" t="s">
        <v>23</v>
      </c>
      <c r="E15" s="48" t="s">
        <v>38</v>
      </c>
      <c r="F15" s="51">
        <v>30051141979527</v>
      </c>
      <c r="G15" s="51">
        <v>50051141979521</v>
      </c>
      <c r="H15" s="117">
        <v>12</v>
      </c>
      <c r="I15" s="117">
        <v>144</v>
      </c>
      <c r="J15" s="57">
        <v>0.18</v>
      </c>
      <c r="K15" s="61">
        <v>6.85</v>
      </c>
      <c r="L15" s="69"/>
      <c r="M15" s="80" t="s">
        <v>32</v>
      </c>
      <c r="N15" s="81">
        <v>126</v>
      </c>
      <c r="O15" s="80" t="s">
        <v>498</v>
      </c>
      <c r="P15" s="83">
        <v>30</v>
      </c>
      <c r="Q15" s="116">
        <v>520300445100</v>
      </c>
      <c r="R15" s="120">
        <v>5</v>
      </c>
      <c r="S15" s="121">
        <f t="shared" si="0"/>
        <v>0.27007299270072993</v>
      </c>
    </row>
    <row r="16" spans="2:19" s="21" customFormat="1" x14ac:dyDescent="0.25">
      <c r="B16" s="40" t="s">
        <v>39</v>
      </c>
      <c r="C16" s="35" t="s">
        <v>40</v>
      </c>
      <c r="D16" s="35" t="s">
        <v>23</v>
      </c>
      <c r="E16" s="48">
        <v>4054596095915</v>
      </c>
      <c r="F16" s="51">
        <v>4054596095922</v>
      </c>
      <c r="G16" s="51">
        <v>4054596095939</v>
      </c>
      <c r="H16" s="117">
        <v>12</v>
      </c>
      <c r="I16" s="117">
        <v>144</v>
      </c>
      <c r="J16" s="57">
        <v>0.18</v>
      </c>
      <c r="K16" s="61">
        <v>8</v>
      </c>
      <c r="L16" s="69"/>
      <c r="M16" s="80" t="s">
        <v>20</v>
      </c>
      <c r="N16" s="81"/>
      <c r="O16" s="80"/>
      <c r="P16" s="81"/>
      <c r="Q16" s="116">
        <v>521400451500</v>
      </c>
      <c r="R16" s="120">
        <v>5.75</v>
      </c>
      <c r="S16" s="121">
        <f t="shared" si="0"/>
        <v>0.28125</v>
      </c>
    </row>
    <row r="17" spans="2:19" s="21" customFormat="1" ht="14.1" customHeight="1" x14ac:dyDescent="0.25">
      <c r="B17" s="40" t="s">
        <v>41</v>
      </c>
      <c r="C17" s="35" t="s">
        <v>42</v>
      </c>
      <c r="D17" s="44"/>
      <c r="E17" s="48">
        <v>4054596095991</v>
      </c>
      <c r="F17" s="51">
        <v>4054596096004</v>
      </c>
      <c r="G17" s="51">
        <v>4054596096011</v>
      </c>
      <c r="H17" s="117">
        <v>12</v>
      </c>
      <c r="I17" s="117">
        <v>168</v>
      </c>
      <c r="J17" s="57">
        <v>0.18</v>
      </c>
      <c r="K17" s="61">
        <v>5.25</v>
      </c>
      <c r="L17" s="69"/>
      <c r="M17" s="80" t="s">
        <v>20</v>
      </c>
      <c r="N17" s="81"/>
      <c r="O17" s="80"/>
      <c r="P17" s="81"/>
      <c r="Q17" s="116">
        <v>521400451600</v>
      </c>
      <c r="R17" s="120">
        <v>4</v>
      </c>
      <c r="S17" s="121">
        <f t="shared" si="0"/>
        <v>0.23809523809523814</v>
      </c>
    </row>
    <row r="18" spans="2:19" s="21" customFormat="1" ht="15.75" thickBot="1" x14ac:dyDescent="0.3">
      <c r="B18" s="40" t="s">
        <v>43</v>
      </c>
      <c r="C18" s="35" t="s">
        <v>44</v>
      </c>
      <c r="D18" s="35" t="s">
        <v>23</v>
      </c>
      <c r="E18" s="48">
        <v>4054596095953</v>
      </c>
      <c r="F18" s="51">
        <v>4054596095960</v>
      </c>
      <c r="G18" s="51">
        <v>4054596095977</v>
      </c>
      <c r="H18" s="117">
        <v>12</v>
      </c>
      <c r="I18" s="117">
        <v>96</v>
      </c>
      <c r="J18" s="57">
        <v>0.18</v>
      </c>
      <c r="K18" s="61">
        <v>8.75</v>
      </c>
      <c r="L18" s="69"/>
      <c r="M18" s="80" t="s">
        <v>20</v>
      </c>
      <c r="N18" s="81"/>
      <c r="O18" s="80"/>
      <c r="P18" s="81"/>
      <c r="Q18" s="116">
        <v>521400451700</v>
      </c>
      <c r="R18" s="120">
        <v>6</v>
      </c>
      <c r="S18" s="121">
        <f t="shared" si="0"/>
        <v>0.31428571428571428</v>
      </c>
    </row>
    <row r="19" spans="2:19" ht="15.75" thickBot="1" x14ac:dyDescent="0.3">
      <c r="B19" s="14" t="s">
        <v>45</v>
      </c>
      <c r="C19" s="34"/>
      <c r="D19" s="34"/>
      <c r="E19" s="46"/>
      <c r="F19" s="50"/>
      <c r="G19" s="50"/>
      <c r="H19" s="53"/>
      <c r="I19" s="53"/>
      <c r="J19" s="56"/>
      <c r="K19" s="60"/>
      <c r="L19" s="68"/>
      <c r="M19" s="78"/>
      <c r="N19" s="79"/>
      <c r="O19" s="78"/>
      <c r="P19" s="79"/>
      <c r="Q19" s="79"/>
      <c r="R19" s="120"/>
      <c r="S19" s="121" t="e">
        <f t="shared" si="0"/>
        <v>#DIV/0!</v>
      </c>
    </row>
    <row r="20" spans="2:19" s="21" customFormat="1" ht="14.1" customHeight="1" x14ac:dyDescent="0.25">
      <c r="B20" s="40" t="s">
        <v>46</v>
      </c>
      <c r="C20" s="35" t="s">
        <v>47</v>
      </c>
      <c r="D20" s="35" t="s">
        <v>23</v>
      </c>
      <c r="E20" s="48" t="s">
        <v>48</v>
      </c>
      <c r="F20" s="51">
        <v>30051131962386</v>
      </c>
      <c r="G20" s="51">
        <v>50051131962380</v>
      </c>
      <c r="H20" s="117">
        <v>6</v>
      </c>
      <c r="I20" s="117">
        <v>24</v>
      </c>
      <c r="J20" s="57">
        <v>0.18</v>
      </c>
      <c r="K20" s="61">
        <v>20.5</v>
      </c>
      <c r="L20" s="69"/>
      <c r="M20" s="80" t="s">
        <v>20</v>
      </c>
      <c r="N20" s="81"/>
      <c r="O20" s="80"/>
      <c r="P20" s="81"/>
      <c r="Q20" s="116">
        <v>520300444600</v>
      </c>
      <c r="R20" s="120">
        <v>16</v>
      </c>
      <c r="S20" s="121">
        <f t="shared" si="0"/>
        <v>0.21951219512195119</v>
      </c>
    </row>
    <row r="21" spans="2:19" s="21" customFormat="1" ht="14.1" customHeight="1" x14ac:dyDescent="0.25">
      <c r="B21" s="40" t="s">
        <v>49</v>
      </c>
      <c r="C21" s="35" t="s">
        <v>50</v>
      </c>
      <c r="D21" s="35" t="s">
        <v>23</v>
      </c>
      <c r="E21" s="48" t="s">
        <v>51</v>
      </c>
      <c r="F21" s="51">
        <v>30051131945884</v>
      </c>
      <c r="G21" s="51">
        <v>50051131945888</v>
      </c>
      <c r="H21" s="117">
        <v>6</v>
      </c>
      <c r="I21" s="117">
        <v>24</v>
      </c>
      <c r="J21" s="57">
        <v>0.18</v>
      </c>
      <c r="K21" s="61">
        <v>17.45</v>
      </c>
      <c r="L21" s="69"/>
      <c r="M21" s="80" t="s">
        <v>32</v>
      </c>
      <c r="N21" s="81">
        <v>279</v>
      </c>
      <c r="O21" s="80" t="s">
        <v>498</v>
      </c>
      <c r="P21" s="83">
        <v>30</v>
      </c>
      <c r="Q21" s="116">
        <v>520300444700</v>
      </c>
      <c r="R21" s="120">
        <v>12.8</v>
      </c>
      <c r="S21" s="121">
        <f t="shared" si="0"/>
        <v>0.26647564469914031</v>
      </c>
    </row>
    <row r="22" spans="2:19" s="21" customFormat="1" ht="15.75" thickBot="1" x14ac:dyDescent="0.3">
      <c r="B22" s="40" t="s">
        <v>500</v>
      </c>
      <c r="C22" s="35" t="s">
        <v>517</v>
      </c>
      <c r="D22" s="35" t="s">
        <v>128</v>
      </c>
      <c r="E22" s="47">
        <v>51141908151</v>
      </c>
      <c r="F22" s="51"/>
      <c r="G22" s="51">
        <v>50051141908156</v>
      </c>
      <c r="H22" s="117">
        <v>6</v>
      </c>
      <c r="I22" s="117">
        <v>24</v>
      </c>
      <c r="J22" s="57">
        <v>0.18</v>
      </c>
      <c r="K22" s="61">
        <v>11.167</v>
      </c>
      <c r="L22" s="69"/>
      <c r="M22" s="82" t="s">
        <v>32</v>
      </c>
      <c r="N22" s="81">
        <v>245</v>
      </c>
      <c r="O22" s="80" t="s">
        <v>498</v>
      </c>
      <c r="P22" s="83">
        <v>30</v>
      </c>
      <c r="Q22" s="116">
        <v>520300444500</v>
      </c>
      <c r="R22" s="120">
        <v>8.5909999999999993</v>
      </c>
      <c r="S22" s="121">
        <f t="shared" si="0"/>
        <v>0.23067968120354621</v>
      </c>
    </row>
    <row r="23" spans="2:19" ht="15.75" thickBot="1" x14ac:dyDescent="0.3">
      <c r="B23" s="41" t="s">
        <v>52</v>
      </c>
      <c r="C23" s="36"/>
      <c r="D23" s="36"/>
      <c r="E23" s="45"/>
      <c r="F23" s="49"/>
      <c r="G23" s="49"/>
      <c r="H23" s="52"/>
      <c r="I23" s="52"/>
      <c r="J23" s="55"/>
      <c r="K23" s="62"/>
      <c r="L23" s="70"/>
      <c r="M23" s="76"/>
      <c r="N23" s="77"/>
      <c r="O23" s="76"/>
      <c r="P23" s="77"/>
      <c r="Q23" s="77"/>
      <c r="R23" s="120"/>
      <c r="S23" s="121" t="e">
        <f t="shared" si="0"/>
        <v>#DIV/0!</v>
      </c>
    </row>
    <row r="24" spans="2:19" ht="15.75" thickBot="1" x14ac:dyDescent="0.3">
      <c r="B24" s="14" t="s">
        <v>33</v>
      </c>
      <c r="C24" s="34"/>
      <c r="D24" s="34"/>
      <c r="E24" s="46"/>
      <c r="F24" s="50"/>
      <c r="G24" s="50"/>
      <c r="H24" s="53"/>
      <c r="I24" s="53"/>
      <c r="J24" s="56"/>
      <c r="K24" s="60"/>
      <c r="L24" s="68"/>
      <c r="M24" s="78"/>
      <c r="N24" s="79"/>
      <c r="O24" s="78"/>
      <c r="P24" s="79"/>
      <c r="Q24" s="79"/>
      <c r="R24" s="120"/>
      <c r="S24" s="121" t="e">
        <f t="shared" si="0"/>
        <v>#DIV/0!</v>
      </c>
    </row>
    <row r="25" spans="2:19" s="21" customFormat="1" x14ac:dyDescent="0.25">
      <c r="B25" s="40" t="s">
        <v>53</v>
      </c>
      <c r="C25" s="35">
        <v>653</v>
      </c>
      <c r="D25" s="35" t="s">
        <v>23</v>
      </c>
      <c r="E25" s="47">
        <v>4054596095694</v>
      </c>
      <c r="F25" s="51">
        <v>3134375014014</v>
      </c>
      <c r="G25" s="51">
        <v>4054596095717</v>
      </c>
      <c r="H25" s="117">
        <v>4</v>
      </c>
      <c r="I25" s="117">
        <v>96</v>
      </c>
      <c r="J25" s="57">
        <v>0.18</v>
      </c>
      <c r="K25" s="61">
        <v>7.5</v>
      </c>
      <c r="L25" s="69"/>
      <c r="M25" s="80" t="s">
        <v>20</v>
      </c>
      <c r="N25" s="81"/>
      <c r="O25" s="80"/>
      <c r="P25" s="81"/>
      <c r="Q25" s="116">
        <v>520100440100</v>
      </c>
      <c r="R25" s="120">
        <v>6</v>
      </c>
      <c r="S25" s="121">
        <f t="shared" si="0"/>
        <v>0.19999999999999996</v>
      </c>
    </row>
    <row r="26" spans="2:19" s="21" customFormat="1" x14ac:dyDescent="0.25">
      <c r="B26" s="40" t="s">
        <v>54</v>
      </c>
      <c r="C26" s="35">
        <v>654</v>
      </c>
      <c r="D26" s="35" t="s">
        <v>23</v>
      </c>
      <c r="E26" s="47">
        <v>3134375014021</v>
      </c>
      <c r="F26" s="51">
        <v>3134375014038</v>
      </c>
      <c r="G26" s="51">
        <v>4054596095458</v>
      </c>
      <c r="H26" s="117">
        <v>12</v>
      </c>
      <c r="I26" s="117">
        <v>144</v>
      </c>
      <c r="J26" s="57">
        <v>0.18</v>
      </c>
      <c r="K26" s="61">
        <v>5.25</v>
      </c>
      <c r="L26" s="69"/>
      <c r="M26" s="80" t="s">
        <v>20</v>
      </c>
      <c r="N26" s="81"/>
      <c r="O26" s="80"/>
      <c r="P26" s="81"/>
      <c r="Q26" s="116">
        <v>520100441700</v>
      </c>
      <c r="R26" s="120">
        <v>4.0999999999999996</v>
      </c>
      <c r="S26" s="121">
        <f t="shared" si="0"/>
        <v>0.21904761904761916</v>
      </c>
    </row>
    <row r="27" spans="2:19" s="21" customFormat="1" x14ac:dyDescent="0.25">
      <c r="B27" s="40" t="s">
        <v>55</v>
      </c>
      <c r="C27" s="35">
        <v>655</v>
      </c>
      <c r="D27" s="35" t="s">
        <v>23</v>
      </c>
      <c r="E27" s="47">
        <v>3134375014168</v>
      </c>
      <c r="F27" s="51">
        <v>3134375014175</v>
      </c>
      <c r="G27" s="51">
        <v>53134375014163</v>
      </c>
      <c r="H27" s="117">
        <v>12</v>
      </c>
      <c r="I27" s="117">
        <v>144</v>
      </c>
      <c r="J27" s="57">
        <v>0.18</v>
      </c>
      <c r="K27" s="61">
        <v>7.5</v>
      </c>
      <c r="L27" s="69"/>
      <c r="M27" s="80" t="s">
        <v>20</v>
      </c>
      <c r="N27" s="81"/>
      <c r="O27" s="80"/>
      <c r="P27" s="81"/>
      <c r="Q27" s="116">
        <v>520100441800</v>
      </c>
      <c r="R27" s="120">
        <v>6</v>
      </c>
      <c r="S27" s="121">
        <f t="shared" si="0"/>
        <v>0.19999999999999996</v>
      </c>
    </row>
    <row r="28" spans="2:19" s="21" customFormat="1" x14ac:dyDescent="0.25">
      <c r="B28" s="40" t="s">
        <v>56</v>
      </c>
      <c r="C28" s="35">
        <v>657</v>
      </c>
      <c r="D28" s="35" t="s">
        <v>23</v>
      </c>
      <c r="E28" s="47">
        <v>4054596095793</v>
      </c>
      <c r="F28" s="51">
        <v>4054596095823</v>
      </c>
      <c r="G28" s="51">
        <v>4054596095830</v>
      </c>
      <c r="H28" s="117">
        <v>12</v>
      </c>
      <c r="I28" s="117">
        <v>96</v>
      </c>
      <c r="J28" s="57">
        <v>0.18</v>
      </c>
      <c r="K28" s="61">
        <v>7.5</v>
      </c>
      <c r="L28" s="69"/>
      <c r="M28" s="80" t="s">
        <v>20</v>
      </c>
      <c r="N28" s="81"/>
      <c r="O28" s="80"/>
      <c r="P28" s="81"/>
      <c r="Q28" s="116">
        <v>520100441600</v>
      </c>
      <c r="R28" s="120">
        <v>6</v>
      </c>
      <c r="S28" s="121">
        <f t="shared" si="0"/>
        <v>0.19999999999999996</v>
      </c>
    </row>
    <row r="29" spans="2:19" s="21" customFormat="1" ht="15.75" thickBot="1" x14ac:dyDescent="0.3">
      <c r="B29" s="40" t="s">
        <v>502</v>
      </c>
      <c r="C29" s="35" t="s">
        <v>519</v>
      </c>
      <c r="D29" s="35" t="s">
        <v>23</v>
      </c>
      <c r="E29" s="47">
        <v>21200003271</v>
      </c>
      <c r="F29" s="51"/>
      <c r="G29" s="51">
        <v>50021200003276</v>
      </c>
      <c r="H29" s="117">
        <v>1</v>
      </c>
      <c r="I29" s="117">
        <v>12</v>
      </c>
      <c r="J29" s="57">
        <v>0.18</v>
      </c>
      <c r="K29" s="61">
        <v>21.619</v>
      </c>
      <c r="L29" s="69"/>
      <c r="M29" s="82" t="s">
        <v>32</v>
      </c>
      <c r="N29" s="81">
        <v>1</v>
      </c>
      <c r="O29" s="80" t="s">
        <v>498</v>
      </c>
      <c r="P29" s="83">
        <v>30</v>
      </c>
      <c r="Q29" s="116">
        <v>521400449700</v>
      </c>
      <c r="R29" s="120">
        <v>16.632000000000001</v>
      </c>
      <c r="S29" s="121">
        <f t="shared" si="0"/>
        <v>0.23067671955224567</v>
      </c>
    </row>
    <row r="30" spans="2:19" ht="15.75" thickBot="1" x14ac:dyDescent="0.3">
      <c r="B30" s="14" t="s">
        <v>57</v>
      </c>
      <c r="C30" s="34"/>
      <c r="D30" s="34"/>
      <c r="E30" s="46"/>
      <c r="F30" s="50"/>
      <c r="G30" s="50"/>
      <c r="H30" s="53"/>
      <c r="I30" s="53"/>
      <c r="J30" s="56"/>
      <c r="K30" s="60"/>
      <c r="L30" s="68"/>
      <c r="M30" s="78"/>
      <c r="N30" s="79"/>
      <c r="O30" s="78"/>
      <c r="P30" s="79"/>
      <c r="Q30" s="79"/>
      <c r="R30" s="120"/>
      <c r="S30" s="121" t="e">
        <f t="shared" si="0"/>
        <v>#DIV/0!</v>
      </c>
    </row>
    <row r="31" spans="2:19" s="21" customFormat="1" x14ac:dyDescent="0.25">
      <c r="B31" s="40" t="s">
        <v>58</v>
      </c>
      <c r="C31" s="35">
        <v>659</v>
      </c>
      <c r="D31" s="35" t="s">
        <v>23</v>
      </c>
      <c r="E31" s="48">
        <v>4024526003303</v>
      </c>
      <c r="F31" s="51">
        <v>3134375014236</v>
      </c>
      <c r="G31" s="51">
        <v>53134375222278</v>
      </c>
      <c r="H31" s="117">
        <v>6</v>
      </c>
      <c r="I31" s="117">
        <v>48</v>
      </c>
      <c r="J31" s="57">
        <v>0.18</v>
      </c>
      <c r="K31" s="61">
        <v>17</v>
      </c>
      <c r="L31" s="69"/>
      <c r="M31" s="80" t="s">
        <v>20</v>
      </c>
      <c r="N31" s="81"/>
      <c r="O31" s="80"/>
      <c r="P31" s="81"/>
      <c r="Q31" s="116">
        <v>520100441300</v>
      </c>
      <c r="R31" s="120">
        <v>12.5</v>
      </c>
      <c r="S31" s="121">
        <f t="shared" si="0"/>
        <v>0.26470588235294112</v>
      </c>
    </row>
    <row r="32" spans="2:19" s="21" customFormat="1" x14ac:dyDescent="0.25">
      <c r="B32" s="40" t="s">
        <v>59</v>
      </c>
      <c r="C32" s="35">
        <v>662</v>
      </c>
      <c r="D32" s="35" t="s">
        <v>23</v>
      </c>
      <c r="E32" s="48">
        <v>3134375014267</v>
      </c>
      <c r="F32" s="51">
        <v>3134375014274</v>
      </c>
      <c r="G32" s="51">
        <v>53134375222315</v>
      </c>
      <c r="H32" s="117">
        <v>6</v>
      </c>
      <c r="I32" s="117">
        <v>48</v>
      </c>
      <c r="J32" s="57">
        <v>0.18</v>
      </c>
      <c r="K32" s="61">
        <v>19.5</v>
      </c>
      <c r="L32" s="69"/>
      <c r="M32" s="80" t="s">
        <v>20</v>
      </c>
      <c r="N32" s="81"/>
      <c r="O32" s="80"/>
      <c r="P32" s="81"/>
      <c r="Q32" s="116">
        <v>520100441500</v>
      </c>
      <c r="R32" s="120">
        <v>13.25</v>
      </c>
      <c r="S32" s="121">
        <f t="shared" si="0"/>
        <v>0.32051282051282048</v>
      </c>
    </row>
    <row r="33" spans="2:19" s="21" customFormat="1" ht="15.75" thickBot="1" x14ac:dyDescent="0.3">
      <c r="B33" s="40" t="s">
        <v>508</v>
      </c>
      <c r="C33" s="35" t="s">
        <v>525</v>
      </c>
      <c r="D33" s="35" t="s">
        <v>23</v>
      </c>
      <c r="E33" s="47">
        <v>51141959351</v>
      </c>
      <c r="F33" s="51"/>
      <c r="G33" s="51">
        <v>50051141959356</v>
      </c>
      <c r="H33" s="117">
        <v>1</v>
      </c>
      <c r="I33" s="117">
        <v>6</v>
      </c>
      <c r="J33" s="57">
        <v>0.18</v>
      </c>
      <c r="K33" s="61">
        <v>135.85</v>
      </c>
      <c r="L33" s="69"/>
      <c r="M33" s="82" t="s">
        <v>32</v>
      </c>
      <c r="N33" s="81">
        <v>17</v>
      </c>
      <c r="O33" s="80" t="s">
        <v>498</v>
      </c>
      <c r="P33" s="83">
        <v>30</v>
      </c>
      <c r="Q33" s="116">
        <v>530200469400</v>
      </c>
      <c r="R33" s="120">
        <v>104.5</v>
      </c>
      <c r="S33" s="121">
        <f t="shared" si="0"/>
        <v>0.23076923076923073</v>
      </c>
    </row>
    <row r="34" spans="2:19" ht="15.75" thickBot="1" x14ac:dyDescent="0.3">
      <c r="B34" s="14" t="s">
        <v>60</v>
      </c>
      <c r="C34" s="34"/>
      <c r="D34" s="34"/>
      <c r="E34" s="46"/>
      <c r="F34" s="50"/>
      <c r="G34" s="50"/>
      <c r="H34" s="53"/>
      <c r="I34" s="53"/>
      <c r="J34" s="56"/>
      <c r="K34" s="60"/>
      <c r="L34" s="68"/>
      <c r="M34" s="78"/>
      <c r="N34" s="79"/>
      <c r="O34" s="78"/>
      <c r="P34" s="79"/>
      <c r="Q34" s="79"/>
      <c r="R34" s="120"/>
      <c r="S34" s="121" t="e">
        <f t="shared" si="0"/>
        <v>#DIV/0!</v>
      </c>
    </row>
    <row r="35" spans="2:19" s="21" customFormat="1" x14ac:dyDescent="0.25">
      <c r="B35" s="40" t="s">
        <v>61</v>
      </c>
      <c r="C35" s="35" t="s">
        <v>62</v>
      </c>
      <c r="D35" s="35" t="s">
        <v>23</v>
      </c>
      <c r="E35" s="48">
        <v>3134375014304</v>
      </c>
      <c r="F35" s="51">
        <v>3134375014298</v>
      </c>
      <c r="G35" s="51">
        <v>53134375014309</v>
      </c>
      <c r="H35" s="117">
        <v>12</v>
      </c>
      <c r="I35" s="117">
        <v>144</v>
      </c>
      <c r="J35" s="57">
        <v>0.18</v>
      </c>
      <c r="K35" s="61">
        <v>6</v>
      </c>
      <c r="L35" s="69"/>
      <c r="M35" s="80" t="s">
        <v>20</v>
      </c>
      <c r="N35" s="81"/>
      <c r="O35" s="80"/>
      <c r="P35" s="81"/>
      <c r="Q35" s="116">
        <v>520100441900</v>
      </c>
      <c r="R35" s="120">
        <v>4.5</v>
      </c>
      <c r="S35" s="121">
        <f t="shared" si="0"/>
        <v>0.25</v>
      </c>
    </row>
    <row r="36" spans="2:19" s="21" customFormat="1" ht="15.75" thickBot="1" x14ac:dyDescent="0.3">
      <c r="B36" s="40" t="s">
        <v>63</v>
      </c>
      <c r="C36" s="35" t="s">
        <v>64</v>
      </c>
      <c r="D36" s="35" t="s">
        <v>31</v>
      </c>
      <c r="E36" s="48">
        <v>4001895845727</v>
      </c>
      <c r="F36" s="51">
        <v>4001895838132</v>
      </c>
      <c r="G36" s="51">
        <v>54001895838137</v>
      </c>
      <c r="H36" s="117">
        <v>6</v>
      </c>
      <c r="I36" s="117">
        <v>12</v>
      </c>
      <c r="J36" s="57">
        <v>0.18</v>
      </c>
      <c r="K36" s="61">
        <v>48</v>
      </c>
      <c r="L36" s="69"/>
      <c r="M36" s="80" t="s">
        <v>20</v>
      </c>
      <c r="N36" s="81"/>
      <c r="O36" s="80"/>
      <c r="P36" s="81"/>
      <c r="Q36" s="116">
        <v>520100440300</v>
      </c>
      <c r="R36" s="120">
        <v>29.2</v>
      </c>
      <c r="S36" s="121">
        <f t="shared" si="0"/>
        <v>0.39166666666666672</v>
      </c>
    </row>
    <row r="37" spans="2:19" ht="15.75" thickBot="1" x14ac:dyDescent="0.3">
      <c r="B37" s="14" t="s">
        <v>13</v>
      </c>
      <c r="C37" s="34"/>
      <c r="D37" s="34"/>
      <c r="E37" s="46"/>
      <c r="F37" s="50"/>
      <c r="G37" s="50"/>
      <c r="H37" s="53"/>
      <c r="I37" s="53"/>
      <c r="J37" s="56"/>
      <c r="K37" s="60"/>
      <c r="L37" s="68"/>
      <c r="M37" s="78"/>
      <c r="N37" s="79"/>
      <c r="O37" s="78"/>
      <c r="P37" s="79"/>
      <c r="Q37" s="79"/>
      <c r="R37" s="120"/>
      <c r="S37" s="121" t="e">
        <f t="shared" si="0"/>
        <v>#DIV/0!</v>
      </c>
    </row>
    <row r="38" spans="2:19" s="21" customFormat="1" x14ac:dyDescent="0.25">
      <c r="B38" s="40" t="s">
        <v>65</v>
      </c>
      <c r="C38" s="35" t="s">
        <v>66</v>
      </c>
      <c r="D38" s="35" t="s">
        <v>23</v>
      </c>
      <c r="E38" s="48">
        <v>4046719501779</v>
      </c>
      <c r="F38" s="51"/>
      <c r="G38" s="51">
        <v>54046719501774</v>
      </c>
      <c r="H38" s="117">
        <v>12</v>
      </c>
      <c r="I38" s="117">
        <v>24</v>
      </c>
      <c r="J38" s="57">
        <v>0.18</v>
      </c>
      <c r="K38" s="61">
        <v>36.5</v>
      </c>
      <c r="L38" s="69"/>
      <c r="M38" s="80" t="s">
        <v>20</v>
      </c>
      <c r="N38" s="81"/>
      <c r="O38" s="80"/>
      <c r="P38" s="81"/>
      <c r="Q38" s="116">
        <v>520200443800</v>
      </c>
      <c r="R38" s="120">
        <v>26.5</v>
      </c>
      <c r="S38" s="121">
        <f t="shared" si="0"/>
        <v>0.27397260273972601</v>
      </c>
    </row>
    <row r="39" spans="2:19" s="21" customFormat="1" x14ac:dyDescent="0.25">
      <c r="B39" s="40" t="s">
        <v>67</v>
      </c>
      <c r="C39" s="35" t="s">
        <v>68</v>
      </c>
      <c r="D39" s="35" t="s">
        <v>23</v>
      </c>
      <c r="E39" s="48">
        <v>4046719505173</v>
      </c>
      <c r="F39" s="51"/>
      <c r="G39" s="51">
        <v>54046719505178</v>
      </c>
      <c r="H39" s="117">
        <v>12</v>
      </c>
      <c r="I39" s="117">
        <v>24</v>
      </c>
      <c r="J39" s="57">
        <v>0.18</v>
      </c>
      <c r="K39" s="61">
        <v>36.25</v>
      </c>
      <c r="L39" s="69"/>
      <c r="M39" s="80" t="s">
        <v>20</v>
      </c>
      <c r="N39" s="81"/>
      <c r="O39" s="80"/>
      <c r="P39" s="81"/>
      <c r="Q39" s="116">
        <v>520200443600</v>
      </c>
      <c r="R39" s="120">
        <v>26.5</v>
      </c>
      <c r="S39" s="121">
        <f t="shared" si="0"/>
        <v>0.26896551724137929</v>
      </c>
    </row>
    <row r="40" spans="2:19" s="21" customFormat="1" x14ac:dyDescent="0.25">
      <c r="B40" s="40" t="s">
        <v>69</v>
      </c>
      <c r="C40" s="35" t="s">
        <v>70</v>
      </c>
      <c r="D40" s="35" t="s">
        <v>31</v>
      </c>
      <c r="E40" s="48">
        <v>4046719505576</v>
      </c>
      <c r="F40" s="51">
        <v>4046719506583</v>
      </c>
      <c r="G40" s="51">
        <v>54046719506588</v>
      </c>
      <c r="H40" s="117">
        <v>6</v>
      </c>
      <c r="I40" s="117">
        <v>12</v>
      </c>
      <c r="J40" s="57">
        <v>0.18</v>
      </c>
      <c r="K40" s="61">
        <v>60</v>
      </c>
      <c r="L40" s="69"/>
      <c r="M40" s="80" t="s">
        <v>20</v>
      </c>
      <c r="N40" s="81"/>
      <c r="O40" s="80"/>
      <c r="P40" s="81"/>
      <c r="Q40" s="116">
        <v>520200442600</v>
      </c>
      <c r="R40" s="120">
        <v>38</v>
      </c>
      <c r="S40" s="121">
        <f t="shared" si="0"/>
        <v>0.3666666666666667</v>
      </c>
    </row>
    <row r="41" spans="2:19" s="21" customFormat="1" x14ac:dyDescent="0.25">
      <c r="B41" s="40" t="s">
        <v>71</v>
      </c>
      <c r="C41" s="35" t="s">
        <v>72</v>
      </c>
      <c r="D41" s="35" t="s">
        <v>23</v>
      </c>
      <c r="E41" s="48">
        <v>4001895854316</v>
      </c>
      <c r="F41" s="51">
        <v>4001895854323</v>
      </c>
      <c r="G41" s="51">
        <v>54001895854311</v>
      </c>
      <c r="H41" s="117">
        <v>12</v>
      </c>
      <c r="I41" s="117">
        <v>144</v>
      </c>
      <c r="J41" s="57">
        <v>0.18</v>
      </c>
      <c r="K41" s="61">
        <v>8.5</v>
      </c>
      <c r="L41" s="69"/>
      <c r="M41" s="80" t="s">
        <v>20</v>
      </c>
      <c r="N41" s="81"/>
      <c r="O41" s="80"/>
      <c r="P41" s="81"/>
      <c r="Q41" s="116">
        <v>520200443200</v>
      </c>
      <c r="R41" s="120">
        <v>6</v>
      </c>
      <c r="S41" s="121">
        <f t="shared" si="0"/>
        <v>0.29411764705882348</v>
      </c>
    </row>
    <row r="42" spans="2:19" s="21" customFormat="1" x14ac:dyDescent="0.25">
      <c r="B42" s="40" t="s">
        <v>73</v>
      </c>
      <c r="C42" s="35" t="s">
        <v>74</v>
      </c>
      <c r="D42" s="35" t="s">
        <v>23</v>
      </c>
      <c r="E42" s="48">
        <v>8801230164096</v>
      </c>
      <c r="F42" s="51"/>
      <c r="G42" s="51"/>
      <c r="H42" s="117">
        <v>30</v>
      </c>
      <c r="I42" s="117">
        <v>270</v>
      </c>
      <c r="J42" s="57">
        <v>0.18</v>
      </c>
      <c r="K42" s="61">
        <v>5.25</v>
      </c>
      <c r="L42" s="69"/>
      <c r="M42" s="80" t="s">
        <v>20</v>
      </c>
      <c r="N42" s="81"/>
      <c r="O42" s="80"/>
      <c r="P42" s="81"/>
      <c r="Q42" s="116">
        <v>520200443300</v>
      </c>
      <c r="R42" s="120">
        <v>4</v>
      </c>
      <c r="S42" s="121">
        <f t="shared" si="0"/>
        <v>0.23809523809523814</v>
      </c>
    </row>
    <row r="43" spans="2:19" s="21" customFormat="1" x14ac:dyDescent="0.25">
      <c r="B43" s="40" t="s">
        <v>75</v>
      </c>
      <c r="C43" s="35" t="s">
        <v>76</v>
      </c>
      <c r="D43" s="35" t="s">
        <v>23</v>
      </c>
      <c r="E43" s="48">
        <v>8801230164102</v>
      </c>
      <c r="F43" s="51"/>
      <c r="G43" s="51"/>
      <c r="H43" s="117">
        <v>30</v>
      </c>
      <c r="I43" s="117">
        <v>270</v>
      </c>
      <c r="J43" s="57">
        <v>0.18</v>
      </c>
      <c r="K43" s="61">
        <v>5.25</v>
      </c>
      <c r="L43" s="69"/>
      <c r="M43" s="80" t="s">
        <v>32</v>
      </c>
      <c r="N43" s="81">
        <v>171</v>
      </c>
      <c r="O43" s="80" t="s">
        <v>498</v>
      </c>
      <c r="P43" s="83">
        <v>30</v>
      </c>
      <c r="Q43" s="116">
        <v>520200443400</v>
      </c>
      <c r="R43" s="120">
        <v>3.6</v>
      </c>
      <c r="S43" s="121">
        <f t="shared" si="0"/>
        <v>0.31428571428571428</v>
      </c>
    </row>
    <row r="44" spans="2:19" s="21" customFormat="1" x14ac:dyDescent="0.25">
      <c r="B44" s="40" t="s">
        <v>503</v>
      </c>
      <c r="C44" s="35" t="s">
        <v>520</v>
      </c>
      <c r="D44" s="35" t="s">
        <v>23</v>
      </c>
      <c r="E44" s="48"/>
      <c r="F44" s="51">
        <v>4046719115952</v>
      </c>
      <c r="G44" s="51">
        <v>54046719115957</v>
      </c>
      <c r="H44" s="117">
        <v>12</v>
      </c>
      <c r="I44" s="117">
        <v>10</v>
      </c>
      <c r="J44" s="57">
        <v>0.18</v>
      </c>
      <c r="K44" s="61">
        <v>55.210999999999999</v>
      </c>
      <c r="L44" s="69"/>
      <c r="M44" s="82" t="s">
        <v>32</v>
      </c>
      <c r="N44" s="81">
        <v>6</v>
      </c>
      <c r="O44" s="80" t="s">
        <v>498</v>
      </c>
      <c r="P44" s="83">
        <v>30</v>
      </c>
      <c r="Q44" s="116">
        <v>520100440200</v>
      </c>
      <c r="R44" s="120">
        <v>42.470999999999997</v>
      </c>
      <c r="S44" s="121">
        <f t="shared" si="0"/>
        <v>0.2307511184365435</v>
      </c>
    </row>
    <row r="45" spans="2:19" s="21" customFormat="1" ht="15.75" thickBot="1" x14ac:dyDescent="0.3">
      <c r="B45" s="40" t="s">
        <v>504</v>
      </c>
      <c r="C45" s="35" t="s">
        <v>521</v>
      </c>
      <c r="D45" s="35" t="s">
        <v>23</v>
      </c>
      <c r="E45" s="48"/>
      <c r="F45" s="51">
        <v>4001895871207</v>
      </c>
      <c r="G45" s="51">
        <v>54001895871202</v>
      </c>
      <c r="H45" s="117">
        <v>12</v>
      </c>
      <c r="I45" s="117">
        <v>12</v>
      </c>
      <c r="J45" s="57">
        <v>0.18</v>
      </c>
      <c r="K45" s="61">
        <v>73.97</v>
      </c>
      <c r="L45" s="69"/>
      <c r="M45" s="82" t="s">
        <v>32</v>
      </c>
      <c r="N45" s="81">
        <v>2</v>
      </c>
      <c r="O45" s="80" t="s">
        <v>498</v>
      </c>
      <c r="P45" s="83">
        <v>30</v>
      </c>
      <c r="Q45" s="116">
        <v>520200442900</v>
      </c>
      <c r="R45" s="120">
        <v>56.902999999999999</v>
      </c>
      <c r="S45" s="121">
        <f t="shared" si="0"/>
        <v>0.23072867378667028</v>
      </c>
    </row>
    <row r="46" spans="2:19" ht="15.75" thickBot="1" x14ac:dyDescent="0.3">
      <c r="B46" s="14" t="s">
        <v>45</v>
      </c>
      <c r="C46" s="34"/>
      <c r="D46" s="34"/>
      <c r="E46" s="46"/>
      <c r="F46" s="50"/>
      <c r="G46" s="50"/>
      <c r="H46" s="53"/>
      <c r="I46" s="53"/>
      <c r="J46" s="56"/>
      <c r="K46" s="60"/>
      <c r="L46" s="68"/>
      <c r="M46" s="78"/>
      <c r="N46" s="79"/>
      <c r="O46" s="78"/>
      <c r="P46" s="79"/>
      <c r="Q46" s="79"/>
      <c r="R46" s="120"/>
      <c r="S46" s="121" t="e">
        <f t="shared" si="0"/>
        <v>#DIV/0!</v>
      </c>
    </row>
    <row r="47" spans="2:19" s="21" customFormat="1" x14ac:dyDescent="0.25">
      <c r="B47" s="40" t="s">
        <v>77</v>
      </c>
      <c r="C47" s="35" t="s">
        <v>78</v>
      </c>
      <c r="D47" s="35" t="s">
        <v>23</v>
      </c>
      <c r="E47" s="48">
        <v>3134375349864</v>
      </c>
      <c r="F47" s="51"/>
      <c r="G47" s="51">
        <v>53134375349869</v>
      </c>
      <c r="H47" s="117">
        <v>1</v>
      </c>
      <c r="I47" s="117">
        <v>12</v>
      </c>
      <c r="J47" s="57">
        <v>0.18</v>
      </c>
      <c r="K47" s="61">
        <v>22</v>
      </c>
      <c r="L47" s="69"/>
      <c r="M47" s="80" t="s">
        <v>20</v>
      </c>
      <c r="N47" s="81"/>
      <c r="O47" s="80"/>
      <c r="P47" s="81"/>
      <c r="Q47" s="116">
        <v>520100440400</v>
      </c>
      <c r="R47" s="120">
        <v>14.75</v>
      </c>
      <c r="S47" s="121">
        <f t="shared" si="0"/>
        <v>0.32954545454545459</v>
      </c>
    </row>
    <row r="48" spans="2:19" s="21" customFormat="1" x14ac:dyDescent="0.25">
      <c r="B48" s="40" t="s">
        <v>79</v>
      </c>
      <c r="C48" s="35" t="s">
        <v>80</v>
      </c>
      <c r="D48" s="35" t="s">
        <v>23</v>
      </c>
      <c r="E48" s="48">
        <v>3134375349833</v>
      </c>
      <c r="F48" s="51"/>
      <c r="G48" s="51">
        <v>53134375049838</v>
      </c>
      <c r="H48" s="117">
        <v>1</v>
      </c>
      <c r="I48" s="117">
        <v>12</v>
      </c>
      <c r="J48" s="57">
        <v>0.18</v>
      </c>
      <c r="K48" s="61">
        <v>22</v>
      </c>
      <c r="L48" s="69"/>
      <c r="M48" s="80" t="s">
        <v>20</v>
      </c>
      <c r="N48" s="81"/>
      <c r="O48" s="80"/>
      <c r="P48" s="81"/>
      <c r="Q48" s="116">
        <v>520100440700</v>
      </c>
      <c r="R48" s="120">
        <v>15.5</v>
      </c>
      <c r="S48" s="121">
        <f t="shared" si="0"/>
        <v>0.29545454545454541</v>
      </c>
    </row>
    <row r="49" spans="2:19" s="21" customFormat="1" x14ac:dyDescent="0.25">
      <c r="B49" s="40" t="s">
        <v>81</v>
      </c>
      <c r="C49" s="35" t="s">
        <v>82</v>
      </c>
      <c r="D49" s="35" t="s">
        <v>23</v>
      </c>
      <c r="E49" s="48">
        <v>3134375379175</v>
      </c>
      <c r="F49" s="51"/>
      <c r="G49" s="51">
        <v>53134375379170</v>
      </c>
      <c r="H49" s="117">
        <v>1</v>
      </c>
      <c r="I49" s="117">
        <v>12</v>
      </c>
      <c r="J49" s="57">
        <v>0.18</v>
      </c>
      <c r="K49" s="61">
        <v>22</v>
      </c>
      <c r="L49" s="69"/>
      <c r="M49" s="80" t="s">
        <v>20</v>
      </c>
      <c r="N49" s="81"/>
      <c r="O49" s="80"/>
      <c r="P49" s="81"/>
      <c r="Q49" s="116">
        <v>520100440800</v>
      </c>
      <c r="R49" s="120">
        <v>15.5</v>
      </c>
      <c r="S49" s="121">
        <f t="shared" si="0"/>
        <v>0.29545454545454541</v>
      </c>
    </row>
    <row r="50" spans="2:19" s="21" customFormat="1" ht="15.75" thickBot="1" x14ac:dyDescent="0.3">
      <c r="B50" s="40" t="s">
        <v>83</v>
      </c>
      <c r="C50" s="35" t="s">
        <v>84</v>
      </c>
      <c r="D50" s="35" t="s">
        <v>23</v>
      </c>
      <c r="E50" s="48">
        <v>3134375414203</v>
      </c>
      <c r="F50" s="51"/>
      <c r="G50" s="51">
        <v>53134375414208</v>
      </c>
      <c r="H50" s="117">
        <v>1</v>
      </c>
      <c r="I50" s="117">
        <v>12</v>
      </c>
      <c r="J50" s="57">
        <v>0.18</v>
      </c>
      <c r="K50" s="61">
        <v>22</v>
      </c>
      <c r="L50" s="69"/>
      <c r="M50" s="80" t="s">
        <v>20</v>
      </c>
      <c r="N50" s="81"/>
      <c r="O50" s="80"/>
      <c r="P50" s="81"/>
      <c r="Q50" s="116">
        <v>520100440500</v>
      </c>
      <c r="R50" s="120">
        <v>15.5</v>
      </c>
      <c r="S50" s="121">
        <f t="shared" si="0"/>
        <v>0.29545454545454541</v>
      </c>
    </row>
    <row r="51" spans="2:19" ht="15.75" thickBot="1" x14ac:dyDescent="0.3">
      <c r="B51" s="14" t="s">
        <v>85</v>
      </c>
      <c r="C51" s="34"/>
      <c r="D51" s="34"/>
      <c r="E51" s="46"/>
      <c r="F51" s="50"/>
      <c r="G51" s="50"/>
      <c r="H51" s="53"/>
      <c r="I51" s="53"/>
      <c r="J51" s="56"/>
      <c r="K51" s="60"/>
      <c r="L51" s="68"/>
      <c r="M51" s="78"/>
      <c r="N51" s="79"/>
      <c r="O51" s="78"/>
      <c r="P51" s="79"/>
      <c r="Q51" s="79"/>
      <c r="R51" s="120"/>
      <c r="S51" s="121" t="e">
        <f t="shared" si="0"/>
        <v>#DIV/0!</v>
      </c>
    </row>
    <row r="52" spans="2:19" s="21" customFormat="1" x14ac:dyDescent="0.25">
      <c r="B52" s="40" t="s">
        <v>86</v>
      </c>
      <c r="C52" s="35" t="s">
        <v>87</v>
      </c>
      <c r="D52" s="35" t="s">
        <v>23</v>
      </c>
      <c r="E52" s="48">
        <v>3134375231626</v>
      </c>
      <c r="F52" s="51"/>
      <c r="G52" s="51">
        <v>53134375235391</v>
      </c>
      <c r="H52" s="117">
        <v>1</v>
      </c>
      <c r="I52" s="117">
        <v>24</v>
      </c>
      <c r="J52" s="57">
        <v>0.18</v>
      </c>
      <c r="K52" s="61">
        <v>27.5</v>
      </c>
      <c r="L52" s="69"/>
      <c r="M52" s="80" t="s">
        <v>20</v>
      </c>
      <c r="N52" s="81"/>
      <c r="O52" s="80"/>
      <c r="P52" s="81"/>
      <c r="Q52" s="116">
        <v>520500446200</v>
      </c>
      <c r="R52" s="120">
        <v>20</v>
      </c>
      <c r="S52" s="121">
        <f t="shared" si="0"/>
        <v>0.27272727272727271</v>
      </c>
    </row>
    <row r="53" spans="2:19" s="21" customFormat="1" x14ac:dyDescent="0.25">
      <c r="B53" s="40" t="s">
        <v>88</v>
      </c>
      <c r="C53" s="35" t="s">
        <v>89</v>
      </c>
      <c r="D53" s="35" t="s">
        <v>23</v>
      </c>
      <c r="E53" s="48">
        <v>4001895871351</v>
      </c>
      <c r="F53" s="51"/>
      <c r="G53" s="51">
        <v>54001895871356</v>
      </c>
      <c r="H53" s="117">
        <v>1</v>
      </c>
      <c r="I53" s="117">
        <v>12</v>
      </c>
      <c r="J53" s="57">
        <v>0.18</v>
      </c>
      <c r="K53" s="61">
        <v>27.5</v>
      </c>
      <c r="L53" s="69"/>
      <c r="M53" s="80" t="s">
        <v>20</v>
      </c>
      <c r="N53" s="81"/>
      <c r="O53" s="80"/>
      <c r="P53" s="81"/>
      <c r="Q53" s="116">
        <v>520500445700</v>
      </c>
      <c r="R53" s="120">
        <v>20</v>
      </c>
      <c r="S53" s="121">
        <f t="shared" si="0"/>
        <v>0.27272727272727271</v>
      </c>
    </row>
    <row r="54" spans="2:19" s="21" customFormat="1" x14ac:dyDescent="0.25">
      <c r="B54" s="40" t="s">
        <v>90</v>
      </c>
      <c r="C54" s="35" t="s">
        <v>91</v>
      </c>
      <c r="D54" s="35" t="s">
        <v>23</v>
      </c>
      <c r="E54" s="48">
        <v>4001895871368</v>
      </c>
      <c r="F54" s="51"/>
      <c r="G54" s="51">
        <v>54001895871363</v>
      </c>
      <c r="H54" s="117">
        <v>1</v>
      </c>
      <c r="I54" s="117">
        <v>12</v>
      </c>
      <c r="J54" s="57">
        <v>0.18</v>
      </c>
      <c r="K54" s="61">
        <v>27.5</v>
      </c>
      <c r="L54" s="69"/>
      <c r="M54" s="80" t="s">
        <v>20</v>
      </c>
      <c r="N54" s="81"/>
      <c r="O54" s="80"/>
      <c r="P54" s="81"/>
      <c r="Q54" s="116">
        <v>520500446100</v>
      </c>
      <c r="R54" s="120">
        <v>20</v>
      </c>
      <c r="S54" s="121">
        <f t="shared" si="0"/>
        <v>0.27272727272727271</v>
      </c>
    </row>
    <row r="55" spans="2:19" s="21" customFormat="1" x14ac:dyDescent="0.25">
      <c r="B55" s="40" t="s">
        <v>92</v>
      </c>
      <c r="C55" s="35" t="s">
        <v>93</v>
      </c>
      <c r="D55" s="35" t="s">
        <v>23</v>
      </c>
      <c r="E55" s="48">
        <v>4001895872792</v>
      </c>
      <c r="F55" s="51"/>
      <c r="G55" s="51">
        <v>54001895872797</v>
      </c>
      <c r="H55" s="117">
        <v>1</v>
      </c>
      <c r="I55" s="117">
        <v>12</v>
      </c>
      <c r="J55" s="57">
        <v>0.18</v>
      </c>
      <c r="K55" s="61">
        <v>27</v>
      </c>
      <c r="L55" s="69"/>
      <c r="M55" s="80" t="s">
        <v>20</v>
      </c>
      <c r="N55" s="81"/>
      <c r="O55" s="80"/>
      <c r="P55" s="81"/>
      <c r="Q55" s="116">
        <v>520500445800</v>
      </c>
      <c r="R55" s="120">
        <v>20</v>
      </c>
      <c r="S55" s="121">
        <f t="shared" si="0"/>
        <v>0.2592592592592593</v>
      </c>
    </row>
    <row r="56" spans="2:19" s="21" customFormat="1" x14ac:dyDescent="0.25">
      <c r="B56" s="40" t="s">
        <v>94</v>
      </c>
      <c r="C56" s="35" t="s">
        <v>95</v>
      </c>
      <c r="D56" s="35" t="s">
        <v>23</v>
      </c>
      <c r="E56" s="48">
        <v>4001895872808</v>
      </c>
      <c r="F56" s="51"/>
      <c r="G56" s="51">
        <v>54001895872803</v>
      </c>
      <c r="H56" s="117">
        <v>1</v>
      </c>
      <c r="I56" s="117">
        <v>12</v>
      </c>
      <c r="J56" s="57">
        <v>0.18</v>
      </c>
      <c r="K56" s="61">
        <v>27.5</v>
      </c>
      <c r="L56" s="69"/>
      <c r="M56" s="80" t="s">
        <v>20</v>
      </c>
      <c r="N56" s="81"/>
      <c r="O56" s="80"/>
      <c r="P56" s="81"/>
      <c r="Q56" s="116">
        <v>520500445900</v>
      </c>
      <c r="R56" s="120">
        <v>20</v>
      </c>
      <c r="S56" s="121">
        <f t="shared" si="0"/>
        <v>0.27272727272727271</v>
      </c>
    </row>
    <row r="57" spans="2:19" s="21" customFormat="1" x14ac:dyDescent="0.25">
      <c r="B57" s="40" t="s">
        <v>96</v>
      </c>
      <c r="C57" s="35" t="s">
        <v>97</v>
      </c>
      <c r="D57" s="35" t="s">
        <v>23</v>
      </c>
      <c r="E57" s="48">
        <v>4001895872815</v>
      </c>
      <c r="F57" s="51"/>
      <c r="G57" s="51">
        <v>54001895872810</v>
      </c>
      <c r="H57" s="117">
        <v>1</v>
      </c>
      <c r="I57" s="117">
        <v>12</v>
      </c>
      <c r="J57" s="57">
        <v>0.18</v>
      </c>
      <c r="K57" s="61">
        <v>27.5</v>
      </c>
      <c r="L57" s="69"/>
      <c r="M57" s="80" t="s">
        <v>20</v>
      </c>
      <c r="N57" s="81"/>
      <c r="O57" s="80"/>
      <c r="P57" s="81"/>
      <c r="Q57" s="116">
        <v>520500446000</v>
      </c>
      <c r="R57" s="120">
        <v>20</v>
      </c>
      <c r="S57" s="121">
        <f t="shared" si="0"/>
        <v>0.27272727272727271</v>
      </c>
    </row>
    <row r="58" spans="2:19" s="21" customFormat="1" x14ac:dyDescent="0.25">
      <c r="B58" s="40" t="s">
        <v>98</v>
      </c>
      <c r="C58" s="35" t="s">
        <v>99</v>
      </c>
      <c r="D58" s="35" t="s">
        <v>23</v>
      </c>
      <c r="E58" s="48">
        <v>8801230130763</v>
      </c>
      <c r="F58" s="51"/>
      <c r="G58" s="51">
        <v>18801230130760</v>
      </c>
      <c r="H58" s="117">
        <v>1</v>
      </c>
      <c r="I58" s="117">
        <v>135</v>
      </c>
      <c r="J58" s="57">
        <v>0.18</v>
      </c>
      <c r="K58" s="61">
        <v>14.5</v>
      </c>
      <c r="L58" s="69"/>
      <c r="M58" s="80" t="s">
        <v>20</v>
      </c>
      <c r="N58" s="81"/>
      <c r="O58" s="80"/>
      <c r="P58" s="81"/>
      <c r="Q58" s="116">
        <v>520500446800</v>
      </c>
      <c r="R58" s="120">
        <v>7</v>
      </c>
      <c r="S58" s="121">
        <f t="shared" si="0"/>
        <v>0.51724137931034475</v>
      </c>
    </row>
    <row r="59" spans="2:19" s="21" customFormat="1" x14ac:dyDescent="0.25">
      <c r="B59" s="40" t="s">
        <v>100</v>
      </c>
      <c r="C59" s="35" t="s">
        <v>101</v>
      </c>
      <c r="D59" s="35" t="s">
        <v>23</v>
      </c>
      <c r="E59" s="48">
        <v>8801230130367</v>
      </c>
      <c r="F59" s="51"/>
      <c r="G59" s="51">
        <v>18801230130364</v>
      </c>
      <c r="H59" s="117">
        <v>1</v>
      </c>
      <c r="I59" s="117">
        <v>135</v>
      </c>
      <c r="J59" s="57">
        <v>0.18</v>
      </c>
      <c r="K59" s="61">
        <v>8.15</v>
      </c>
      <c r="L59" s="69"/>
      <c r="M59" s="80" t="s">
        <v>32</v>
      </c>
      <c r="N59" s="81">
        <v>213</v>
      </c>
      <c r="O59" s="80" t="s">
        <v>498</v>
      </c>
      <c r="P59" s="83">
        <v>30</v>
      </c>
      <c r="Q59" s="116">
        <v>520500446700</v>
      </c>
      <c r="R59" s="120">
        <v>6.1</v>
      </c>
      <c r="S59" s="121">
        <f t="shared" si="0"/>
        <v>0.25153374233128845</v>
      </c>
    </row>
    <row r="60" spans="2:19" s="21" customFormat="1" ht="15.75" thickBot="1" x14ac:dyDescent="0.3">
      <c r="B60" s="40" t="s">
        <v>102</v>
      </c>
      <c r="C60" s="35" t="s">
        <v>103</v>
      </c>
      <c r="D60" s="35" t="s">
        <v>23</v>
      </c>
      <c r="E60" s="48">
        <v>8801230130350</v>
      </c>
      <c r="F60" s="51"/>
      <c r="G60" s="51">
        <v>18801230130357</v>
      </c>
      <c r="H60" s="117">
        <v>1</v>
      </c>
      <c r="I60" s="117">
        <v>90</v>
      </c>
      <c r="J60" s="57">
        <v>0.18</v>
      </c>
      <c r="K60" s="61">
        <v>19</v>
      </c>
      <c r="L60" s="69"/>
      <c r="M60" s="80" t="s">
        <v>20</v>
      </c>
      <c r="N60" s="81"/>
      <c r="O60" s="80"/>
      <c r="P60" s="81"/>
      <c r="Q60" s="116">
        <v>520500446500</v>
      </c>
      <c r="R60" s="120">
        <v>9</v>
      </c>
      <c r="S60" s="121">
        <f t="shared" si="0"/>
        <v>0.52631578947368429</v>
      </c>
    </row>
    <row r="61" spans="2:19" ht="15.75" thickBot="1" x14ac:dyDescent="0.3">
      <c r="B61" s="14" t="s">
        <v>104</v>
      </c>
      <c r="C61" s="34"/>
      <c r="D61" s="34"/>
      <c r="E61" s="46"/>
      <c r="F61" s="50"/>
      <c r="G61" s="50"/>
      <c r="H61" s="53"/>
      <c r="I61" s="53"/>
      <c r="J61" s="56"/>
      <c r="K61" s="60"/>
      <c r="L61" s="68"/>
      <c r="M61" s="78"/>
      <c r="N61" s="79"/>
      <c r="O61" s="78"/>
      <c r="P61" s="79"/>
      <c r="Q61" s="79"/>
      <c r="R61" s="120"/>
      <c r="S61" s="121" t="e">
        <f t="shared" si="0"/>
        <v>#DIV/0!</v>
      </c>
    </row>
    <row r="62" spans="2:19" s="21" customFormat="1" x14ac:dyDescent="0.25">
      <c r="B62" s="40" t="s">
        <v>105</v>
      </c>
      <c r="C62" s="35" t="s">
        <v>106</v>
      </c>
      <c r="D62" s="35" t="s">
        <v>23</v>
      </c>
      <c r="E62" s="48">
        <v>4001895853814</v>
      </c>
      <c r="F62" s="51"/>
      <c r="G62" s="51">
        <v>54001895853819</v>
      </c>
      <c r="H62" s="117">
        <v>1</v>
      </c>
      <c r="I62" s="117">
        <v>45</v>
      </c>
      <c r="J62" s="57">
        <v>0.18</v>
      </c>
      <c r="K62" s="61">
        <v>17</v>
      </c>
      <c r="L62" s="69"/>
      <c r="M62" s="80" t="s">
        <v>20</v>
      </c>
      <c r="N62" s="81"/>
      <c r="O62" s="80"/>
      <c r="P62" s="81"/>
      <c r="Q62" s="116">
        <v>520500446300</v>
      </c>
      <c r="R62" s="120">
        <v>13</v>
      </c>
      <c r="S62" s="121">
        <f t="shared" si="0"/>
        <v>0.23529411764705888</v>
      </c>
    </row>
    <row r="63" spans="2:19" s="21" customFormat="1" ht="15.75" thickBot="1" x14ac:dyDescent="0.3">
      <c r="B63" s="40" t="s">
        <v>107</v>
      </c>
      <c r="C63" s="35" t="s">
        <v>108</v>
      </c>
      <c r="D63" s="35" t="s">
        <v>23</v>
      </c>
      <c r="E63" s="48">
        <v>4001895853821</v>
      </c>
      <c r="F63" s="51"/>
      <c r="G63" s="51">
        <v>54001895853826</v>
      </c>
      <c r="H63" s="117">
        <v>1</v>
      </c>
      <c r="I63" s="117">
        <v>45</v>
      </c>
      <c r="J63" s="57">
        <v>0.18</v>
      </c>
      <c r="K63" s="61">
        <v>17.5</v>
      </c>
      <c r="L63" s="69"/>
      <c r="M63" s="80" t="s">
        <v>20</v>
      </c>
      <c r="N63" s="81"/>
      <c r="O63" s="80"/>
      <c r="P63" s="81"/>
      <c r="Q63" s="116">
        <v>520500446400</v>
      </c>
      <c r="R63" s="120">
        <v>13</v>
      </c>
      <c r="S63" s="121">
        <f t="shared" si="0"/>
        <v>0.25714285714285712</v>
      </c>
    </row>
    <row r="64" spans="2:19" ht="15.75" thickBot="1" x14ac:dyDescent="0.3">
      <c r="B64" s="41" t="s">
        <v>109</v>
      </c>
      <c r="C64" s="36"/>
      <c r="D64" s="36"/>
      <c r="E64" s="45"/>
      <c r="F64" s="49"/>
      <c r="G64" s="49"/>
      <c r="H64" s="52"/>
      <c r="I64" s="52"/>
      <c r="J64" s="55"/>
      <c r="K64" s="62"/>
      <c r="L64" s="70"/>
      <c r="M64" s="76"/>
      <c r="N64" s="77"/>
      <c r="O64" s="76"/>
      <c r="P64" s="77"/>
      <c r="Q64" s="77"/>
      <c r="R64" s="120"/>
      <c r="S64" s="121" t="e">
        <f t="shared" si="0"/>
        <v>#DIV/0!</v>
      </c>
    </row>
    <row r="65" spans="2:19" s="21" customFormat="1" x14ac:dyDescent="0.25">
      <c r="B65" s="40" t="s">
        <v>110</v>
      </c>
      <c r="C65" s="35" t="s">
        <v>111</v>
      </c>
      <c r="D65" s="35" t="s">
        <v>23</v>
      </c>
      <c r="E65" s="48" t="s">
        <v>112</v>
      </c>
      <c r="F65" s="51">
        <v>30051141999839</v>
      </c>
      <c r="G65" s="51" t="s">
        <v>113</v>
      </c>
      <c r="H65" s="117">
        <v>12</v>
      </c>
      <c r="I65" s="117">
        <v>144</v>
      </c>
      <c r="J65" s="57">
        <v>0.18</v>
      </c>
      <c r="K65" s="61">
        <v>4.75</v>
      </c>
      <c r="L65" s="69"/>
      <c r="M65" s="80" t="s">
        <v>20</v>
      </c>
      <c r="N65" s="81"/>
      <c r="O65" s="80"/>
      <c r="P65" s="81"/>
      <c r="Q65" s="116">
        <v>520100439400</v>
      </c>
      <c r="R65" s="120">
        <v>3.5</v>
      </c>
      <c r="S65" s="121">
        <f t="shared" si="0"/>
        <v>0.26315789473684215</v>
      </c>
    </row>
    <row r="66" spans="2:19" s="21" customFormat="1" x14ac:dyDescent="0.25">
      <c r="B66" s="40" t="s">
        <v>114</v>
      </c>
      <c r="C66" s="35" t="s">
        <v>115</v>
      </c>
      <c r="D66" s="35" t="s">
        <v>23</v>
      </c>
      <c r="E66" s="47">
        <v>51141999623</v>
      </c>
      <c r="F66" s="51">
        <v>30051141999624</v>
      </c>
      <c r="G66" s="51">
        <v>4054596098824</v>
      </c>
      <c r="H66" s="117">
        <v>12</v>
      </c>
      <c r="I66" s="117">
        <v>144</v>
      </c>
      <c r="J66" s="57">
        <v>0.18</v>
      </c>
      <c r="K66" s="61">
        <v>4.3499999999999996</v>
      </c>
      <c r="L66" s="69"/>
      <c r="M66" s="80" t="s">
        <v>32</v>
      </c>
      <c r="N66" s="81">
        <v>4002</v>
      </c>
      <c r="O66" s="80" t="s">
        <v>498</v>
      </c>
      <c r="P66" s="83">
        <v>30</v>
      </c>
      <c r="Q66" s="116">
        <v>520100438900</v>
      </c>
      <c r="R66" s="120">
        <v>2.4</v>
      </c>
      <c r="S66" s="121">
        <f t="shared" si="0"/>
        <v>0.44827586206896552</v>
      </c>
    </row>
    <row r="67" spans="2:19" s="21" customFormat="1" x14ac:dyDescent="0.25">
      <c r="B67" s="40" t="s">
        <v>116</v>
      </c>
      <c r="C67" s="35" t="s">
        <v>117</v>
      </c>
      <c r="D67" s="35" t="s">
        <v>23</v>
      </c>
      <c r="E67" s="47">
        <v>51141999654</v>
      </c>
      <c r="F67" s="51">
        <v>30051141999655</v>
      </c>
      <c r="G67" s="51">
        <v>4054596104150</v>
      </c>
      <c r="H67" s="117">
        <v>12</v>
      </c>
      <c r="I67" s="117">
        <v>144</v>
      </c>
      <c r="J67" s="57">
        <v>0.18</v>
      </c>
      <c r="K67" s="61">
        <v>4.3499999999999996</v>
      </c>
      <c r="L67" s="69"/>
      <c r="M67" s="80" t="s">
        <v>32</v>
      </c>
      <c r="N67" s="81">
        <v>2441</v>
      </c>
      <c r="O67" s="80" t="s">
        <v>498</v>
      </c>
      <c r="P67" s="83">
        <v>30</v>
      </c>
      <c r="Q67" s="116">
        <v>520100439000</v>
      </c>
      <c r="R67" s="120">
        <v>2.4</v>
      </c>
      <c r="S67" s="121">
        <f t="shared" si="0"/>
        <v>0.44827586206896552</v>
      </c>
    </row>
    <row r="68" spans="2:19" s="21" customFormat="1" x14ac:dyDescent="0.25">
      <c r="B68" s="40" t="s">
        <v>118</v>
      </c>
      <c r="C68" s="35" t="s">
        <v>119</v>
      </c>
      <c r="D68" s="35" t="s">
        <v>23</v>
      </c>
      <c r="E68" s="47">
        <v>51141999821</v>
      </c>
      <c r="F68" s="51">
        <v>30051141999822</v>
      </c>
      <c r="G68" s="51" t="s">
        <v>120</v>
      </c>
      <c r="H68" s="117">
        <v>12</v>
      </c>
      <c r="I68" s="117">
        <v>144</v>
      </c>
      <c r="J68" s="57">
        <v>0.18</v>
      </c>
      <c r="K68" s="61">
        <v>4.75</v>
      </c>
      <c r="L68" s="69"/>
      <c r="M68" s="80" t="s">
        <v>20</v>
      </c>
      <c r="N68" s="81"/>
      <c r="O68" s="80"/>
      <c r="P68" s="81"/>
      <c r="Q68" s="116">
        <v>520100439300</v>
      </c>
      <c r="R68" s="120">
        <v>3.3</v>
      </c>
      <c r="S68" s="121">
        <f t="shared" si="0"/>
        <v>0.3052631578947369</v>
      </c>
    </row>
    <row r="69" spans="2:19" s="21" customFormat="1" x14ac:dyDescent="0.25">
      <c r="B69" s="40" t="s">
        <v>121</v>
      </c>
      <c r="C69" s="35" t="s">
        <v>122</v>
      </c>
      <c r="D69" s="35" t="s">
        <v>23</v>
      </c>
      <c r="E69" s="47">
        <v>51141999685</v>
      </c>
      <c r="F69" s="51">
        <v>30051141999686</v>
      </c>
      <c r="G69" s="51" t="s">
        <v>125</v>
      </c>
      <c r="H69" s="117">
        <v>12</v>
      </c>
      <c r="I69" s="117">
        <v>144</v>
      </c>
      <c r="J69" s="57">
        <v>0.18</v>
      </c>
      <c r="K69" s="61">
        <v>4.3499999999999996</v>
      </c>
      <c r="L69" s="69"/>
      <c r="M69" s="80" t="s">
        <v>32</v>
      </c>
      <c r="N69" s="81">
        <v>7469</v>
      </c>
      <c r="O69" s="80" t="s">
        <v>498</v>
      </c>
      <c r="P69" s="83">
        <v>30</v>
      </c>
      <c r="Q69" s="116">
        <v>520100439100</v>
      </c>
      <c r="R69" s="120">
        <v>2.4</v>
      </c>
      <c r="S69" s="121">
        <f t="shared" si="0"/>
        <v>0.44827586206896552</v>
      </c>
    </row>
    <row r="70" spans="2:19" s="21" customFormat="1" x14ac:dyDescent="0.25">
      <c r="B70" s="40" t="s">
        <v>126</v>
      </c>
      <c r="C70" s="35" t="s">
        <v>127</v>
      </c>
      <c r="D70" s="35" t="s">
        <v>128</v>
      </c>
      <c r="E70" s="47">
        <v>51141999616</v>
      </c>
      <c r="F70" s="51"/>
      <c r="G70" s="51">
        <v>4054596104563</v>
      </c>
      <c r="H70" s="117">
        <v>1</v>
      </c>
      <c r="I70" s="117">
        <v>36</v>
      </c>
      <c r="J70" s="57">
        <v>0.18</v>
      </c>
      <c r="K70" s="61">
        <v>26</v>
      </c>
      <c r="L70" s="69"/>
      <c r="M70" s="80" t="s">
        <v>20</v>
      </c>
      <c r="N70" s="81"/>
      <c r="O70" s="80"/>
      <c r="P70" s="81"/>
      <c r="Q70" s="116">
        <v>520100438800</v>
      </c>
      <c r="R70" s="120">
        <v>13</v>
      </c>
      <c r="S70" s="121">
        <f t="shared" si="0"/>
        <v>0.5</v>
      </c>
    </row>
    <row r="71" spans="2:19" s="21" customFormat="1" x14ac:dyDescent="0.25">
      <c r="B71" s="40" t="s">
        <v>129</v>
      </c>
      <c r="C71" s="35" t="s">
        <v>537</v>
      </c>
      <c r="D71" s="35" t="s">
        <v>128</v>
      </c>
      <c r="E71" s="47">
        <v>51141999814</v>
      </c>
      <c r="F71" s="51"/>
      <c r="G71" s="51" t="s">
        <v>130</v>
      </c>
      <c r="H71" s="117">
        <v>1</v>
      </c>
      <c r="I71" s="117">
        <v>36</v>
      </c>
      <c r="J71" s="57">
        <v>0.18</v>
      </c>
      <c r="K71" s="61">
        <v>22</v>
      </c>
      <c r="L71" s="69"/>
      <c r="M71" s="80" t="s">
        <v>20</v>
      </c>
      <c r="N71" s="81"/>
      <c r="O71" s="80"/>
      <c r="P71" s="81"/>
      <c r="Q71" s="116">
        <v>520100439200</v>
      </c>
      <c r="R71" s="120">
        <v>13</v>
      </c>
      <c r="S71" s="121">
        <f t="shared" si="0"/>
        <v>0.40909090909090906</v>
      </c>
    </row>
    <row r="72" spans="2:19" s="21" customFormat="1" ht="15.75" thickBot="1" x14ac:dyDescent="0.3">
      <c r="B72" s="40" t="s">
        <v>131</v>
      </c>
      <c r="C72" s="35" t="s">
        <v>538</v>
      </c>
      <c r="D72" s="35" t="s">
        <v>128</v>
      </c>
      <c r="E72" s="47">
        <v>51141999869</v>
      </c>
      <c r="F72" s="51"/>
      <c r="G72" s="51" t="s">
        <v>132</v>
      </c>
      <c r="H72" s="117">
        <v>1</v>
      </c>
      <c r="I72" s="117">
        <v>36</v>
      </c>
      <c r="J72" s="57">
        <v>0.18</v>
      </c>
      <c r="K72" s="61">
        <v>22</v>
      </c>
      <c r="L72" s="69"/>
      <c r="M72" s="80" t="s">
        <v>20</v>
      </c>
      <c r="N72" s="81"/>
      <c r="O72" s="80"/>
      <c r="P72" s="81"/>
      <c r="Q72" s="116">
        <v>520100439500</v>
      </c>
      <c r="R72" s="120">
        <v>13</v>
      </c>
      <c r="S72" s="121">
        <f t="shared" ref="S72:S135" si="1">1-(R72/K72)</f>
        <v>0.40909090909090906</v>
      </c>
    </row>
    <row r="73" spans="2:19" ht="15.75" thickBot="1" x14ac:dyDescent="0.3">
      <c r="B73" s="39" t="s">
        <v>133</v>
      </c>
      <c r="C73" s="36"/>
      <c r="D73" s="36"/>
      <c r="E73" s="45"/>
      <c r="F73" s="49"/>
      <c r="G73" s="49"/>
      <c r="H73" s="52"/>
      <c r="I73" s="52"/>
      <c r="J73" s="55"/>
      <c r="K73" s="62"/>
      <c r="L73" s="70"/>
      <c r="M73" s="76"/>
      <c r="N73" s="77"/>
      <c r="O73" s="76"/>
      <c r="P73" s="77"/>
      <c r="Q73" s="77"/>
      <c r="R73" s="120"/>
      <c r="S73" s="121" t="e">
        <f t="shared" si="1"/>
        <v>#DIV/0!</v>
      </c>
    </row>
    <row r="74" spans="2:19" ht="15.75" thickBot="1" x14ac:dyDescent="0.3">
      <c r="B74" s="14" t="s">
        <v>134</v>
      </c>
      <c r="C74" s="34"/>
      <c r="D74" s="34"/>
      <c r="E74" s="46"/>
      <c r="F74" s="50"/>
      <c r="G74" s="50"/>
      <c r="H74" s="53"/>
      <c r="I74" s="53"/>
      <c r="J74" s="56"/>
      <c r="K74" s="60"/>
      <c r="L74" s="68"/>
      <c r="M74" s="78"/>
      <c r="N74" s="79"/>
      <c r="O74" s="78"/>
      <c r="P74" s="79"/>
      <c r="Q74" s="79"/>
      <c r="R74" s="120"/>
      <c r="S74" s="121" t="e">
        <f t="shared" si="1"/>
        <v>#DIV/0!</v>
      </c>
    </row>
    <row r="75" spans="2:19" s="21" customFormat="1" x14ac:dyDescent="0.25">
      <c r="B75" s="40" t="s">
        <v>135</v>
      </c>
      <c r="C75" s="35" t="s">
        <v>136</v>
      </c>
      <c r="D75" s="35" t="s">
        <v>23</v>
      </c>
      <c r="E75" s="48" t="s">
        <v>137</v>
      </c>
      <c r="F75" s="51" t="s">
        <v>138</v>
      </c>
      <c r="G75" s="51">
        <v>53134375398249</v>
      </c>
      <c r="H75" s="117">
        <v>12</v>
      </c>
      <c r="I75" s="117">
        <v>36</v>
      </c>
      <c r="J75" s="57">
        <v>0.18</v>
      </c>
      <c r="K75" s="61">
        <v>11</v>
      </c>
      <c r="L75" s="69"/>
      <c r="M75" s="80" t="s">
        <v>20</v>
      </c>
      <c r="N75" s="81"/>
      <c r="O75" s="80"/>
      <c r="P75" s="81"/>
      <c r="Q75" s="116">
        <v>520800447800</v>
      </c>
      <c r="R75" s="120">
        <v>7.8</v>
      </c>
      <c r="S75" s="121">
        <f t="shared" si="1"/>
        <v>0.29090909090909089</v>
      </c>
    </row>
    <row r="76" spans="2:19" s="21" customFormat="1" x14ac:dyDescent="0.25">
      <c r="B76" s="40" t="s">
        <v>139</v>
      </c>
      <c r="C76" s="35" t="s">
        <v>140</v>
      </c>
      <c r="D76" s="35" t="s">
        <v>23</v>
      </c>
      <c r="E76" s="48" t="s">
        <v>141</v>
      </c>
      <c r="F76" s="51" t="s">
        <v>142</v>
      </c>
      <c r="G76" s="51">
        <v>53134375398355</v>
      </c>
      <c r="H76" s="117">
        <v>12</v>
      </c>
      <c r="I76" s="117">
        <v>36</v>
      </c>
      <c r="J76" s="57">
        <v>0.18</v>
      </c>
      <c r="K76" s="61">
        <v>11</v>
      </c>
      <c r="L76" s="69"/>
      <c r="M76" s="80" t="s">
        <v>20</v>
      </c>
      <c r="N76" s="81"/>
      <c r="O76" s="80"/>
      <c r="P76" s="81"/>
      <c r="Q76" s="116">
        <v>520800447900</v>
      </c>
      <c r="R76" s="120">
        <v>7.8</v>
      </c>
      <c r="S76" s="121">
        <f t="shared" si="1"/>
        <v>0.29090909090909089</v>
      </c>
    </row>
    <row r="77" spans="2:19" s="21" customFormat="1" x14ac:dyDescent="0.25">
      <c r="B77" s="40" t="s">
        <v>143</v>
      </c>
      <c r="C77" s="35" t="s">
        <v>144</v>
      </c>
      <c r="D77" s="35" t="s">
        <v>23</v>
      </c>
      <c r="E77" s="48" t="s">
        <v>145</v>
      </c>
      <c r="F77" s="51" t="s">
        <v>146</v>
      </c>
      <c r="G77" s="51">
        <v>53134375398379</v>
      </c>
      <c r="H77" s="117">
        <v>12</v>
      </c>
      <c r="I77" s="117">
        <v>36</v>
      </c>
      <c r="J77" s="57">
        <v>0.18</v>
      </c>
      <c r="K77" s="61">
        <v>11</v>
      </c>
      <c r="L77" s="69"/>
      <c r="M77" s="80" t="s">
        <v>20</v>
      </c>
      <c r="N77" s="81"/>
      <c r="O77" s="80"/>
      <c r="P77" s="81"/>
      <c r="Q77" s="116">
        <v>520800448000</v>
      </c>
      <c r="R77" s="120">
        <v>7.8</v>
      </c>
      <c r="S77" s="121">
        <f t="shared" si="1"/>
        <v>0.29090909090909089</v>
      </c>
    </row>
    <row r="78" spans="2:19" s="21" customFormat="1" x14ac:dyDescent="0.25">
      <c r="B78" s="40" t="s">
        <v>147</v>
      </c>
      <c r="C78" s="35" t="s">
        <v>148</v>
      </c>
      <c r="D78" s="35" t="s">
        <v>23</v>
      </c>
      <c r="E78" s="48" t="s">
        <v>149</v>
      </c>
      <c r="F78" s="51" t="s">
        <v>150</v>
      </c>
      <c r="G78" s="51">
        <v>53134375398515</v>
      </c>
      <c r="H78" s="117">
        <v>12</v>
      </c>
      <c r="I78" s="117">
        <v>36</v>
      </c>
      <c r="J78" s="57">
        <v>0.18</v>
      </c>
      <c r="K78" s="61">
        <v>11</v>
      </c>
      <c r="L78" s="69"/>
      <c r="M78" s="80" t="s">
        <v>32</v>
      </c>
      <c r="N78" s="81">
        <v>129</v>
      </c>
      <c r="O78" s="80" t="s">
        <v>498</v>
      </c>
      <c r="P78" s="83">
        <v>30</v>
      </c>
      <c r="Q78" s="116">
        <v>520800448200</v>
      </c>
      <c r="R78" s="120">
        <v>7.8</v>
      </c>
      <c r="S78" s="121">
        <f t="shared" si="1"/>
        <v>0.29090909090909089</v>
      </c>
    </row>
    <row r="79" spans="2:19" s="21" customFormat="1" ht="15.75" thickBot="1" x14ac:dyDescent="0.3">
      <c r="B79" s="40" t="s">
        <v>151</v>
      </c>
      <c r="C79" s="35" t="s">
        <v>152</v>
      </c>
      <c r="D79" s="35" t="s">
        <v>23</v>
      </c>
      <c r="E79" s="48" t="s">
        <v>153</v>
      </c>
      <c r="F79" s="51">
        <v>3134375398411</v>
      </c>
      <c r="G79" s="51">
        <v>53134375398416</v>
      </c>
      <c r="H79" s="117">
        <v>12</v>
      </c>
      <c r="I79" s="117">
        <v>36</v>
      </c>
      <c r="J79" s="57">
        <v>0.18</v>
      </c>
      <c r="K79" s="61">
        <v>11</v>
      </c>
      <c r="L79" s="69"/>
      <c r="M79" s="82" t="s">
        <v>20</v>
      </c>
      <c r="N79" s="81">
        <v>165</v>
      </c>
      <c r="O79" s="80"/>
      <c r="P79" s="81"/>
      <c r="Q79" s="116">
        <v>520800448100</v>
      </c>
      <c r="R79" s="120">
        <v>7.8</v>
      </c>
      <c r="S79" s="121">
        <f t="shared" si="1"/>
        <v>0.29090909090909089</v>
      </c>
    </row>
    <row r="80" spans="2:19" ht="15.75" thickBot="1" x14ac:dyDescent="0.3">
      <c r="B80" s="14" t="s">
        <v>154</v>
      </c>
      <c r="C80" s="34"/>
      <c r="D80" s="34"/>
      <c r="E80" s="46"/>
      <c r="F80" s="50"/>
      <c r="G80" s="50"/>
      <c r="H80" s="53"/>
      <c r="I80" s="53"/>
      <c r="J80" s="56"/>
      <c r="K80" s="60"/>
      <c r="L80" s="68"/>
      <c r="M80" s="78"/>
      <c r="N80" s="79"/>
      <c r="O80" s="78"/>
      <c r="P80" s="79"/>
      <c r="Q80" s="79"/>
      <c r="R80" s="120"/>
      <c r="S80" s="121" t="e">
        <f t="shared" si="1"/>
        <v>#DIV/0!</v>
      </c>
    </row>
    <row r="81" spans="2:19" s="21" customFormat="1" x14ac:dyDescent="0.25">
      <c r="B81" s="40" t="s">
        <v>155</v>
      </c>
      <c r="C81" s="35" t="s">
        <v>156</v>
      </c>
      <c r="D81" s="35" t="s">
        <v>23</v>
      </c>
      <c r="E81" s="48">
        <v>8801230161088</v>
      </c>
      <c r="F81" s="51">
        <v>18801230161085</v>
      </c>
      <c r="G81" s="51">
        <v>28801230161082</v>
      </c>
      <c r="H81" s="117">
        <v>20</v>
      </c>
      <c r="I81" s="117">
        <v>400</v>
      </c>
      <c r="J81" s="57">
        <v>0.18</v>
      </c>
      <c r="K81" s="61">
        <v>9.25</v>
      </c>
      <c r="L81" s="69"/>
      <c r="M81" s="80" t="s">
        <v>20</v>
      </c>
      <c r="N81" s="81"/>
      <c r="O81" s="80"/>
      <c r="P81" s="81"/>
      <c r="Q81" s="116">
        <v>520800448500</v>
      </c>
      <c r="R81" s="120">
        <v>4.5</v>
      </c>
      <c r="S81" s="121">
        <f t="shared" si="1"/>
        <v>0.51351351351351349</v>
      </c>
    </row>
    <row r="82" spans="2:19" s="21" customFormat="1" ht="15.75" thickBot="1" x14ac:dyDescent="0.3">
      <c r="B82" s="40" t="s">
        <v>157</v>
      </c>
      <c r="C82" s="35" t="s">
        <v>158</v>
      </c>
      <c r="D82" s="35" t="s">
        <v>23</v>
      </c>
      <c r="E82" s="48">
        <v>8801230167479</v>
      </c>
      <c r="F82" s="51">
        <v>18801230167746</v>
      </c>
      <c r="G82" s="51">
        <v>28801230167473</v>
      </c>
      <c r="H82" s="117">
        <v>20</v>
      </c>
      <c r="I82" s="117">
        <v>200</v>
      </c>
      <c r="J82" s="57">
        <v>0.18</v>
      </c>
      <c r="K82" s="61">
        <v>11</v>
      </c>
      <c r="L82" s="69"/>
      <c r="M82" s="80" t="s">
        <v>20</v>
      </c>
      <c r="N82" s="81"/>
      <c r="O82" s="80"/>
      <c r="P82" s="81"/>
      <c r="Q82" s="116">
        <v>520800448400</v>
      </c>
      <c r="R82" s="120">
        <v>6.25</v>
      </c>
      <c r="S82" s="121">
        <f t="shared" si="1"/>
        <v>0.43181818181818177</v>
      </c>
    </row>
    <row r="83" spans="2:19" ht="15.75" thickBot="1" x14ac:dyDescent="0.3">
      <c r="B83" s="14" t="s">
        <v>159</v>
      </c>
      <c r="C83" s="34"/>
      <c r="D83" s="34"/>
      <c r="E83" s="46"/>
      <c r="F83" s="50"/>
      <c r="G83" s="50"/>
      <c r="H83" s="53"/>
      <c r="I83" s="53"/>
      <c r="J83" s="56"/>
      <c r="K83" s="60"/>
      <c r="L83" s="68"/>
      <c r="M83" s="78"/>
      <c r="N83" s="79"/>
      <c r="O83" s="78"/>
      <c r="P83" s="79"/>
      <c r="Q83" s="79"/>
      <c r="R83" s="120"/>
      <c r="S83" s="121" t="e">
        <f t="shared" si="1"/>
        <v>#DIV/0!</v>
      </c>
    </row>
    <row r="84" spans="2:19" s="21" customFormat="1" x14ac:dyDescent="0.25">
      <c r="B84" s="40" t="s">
        <v>160</v>
      </c>
      <c r="C84" s="35" t="s">
        <v>161</v>
      </c>
      <c r="D84" s="35" t="s">
        <v>23</v>
      </c>
      <c r="E84" s="48" t="s">
        <v>162</v>
      </c>
      <c r="F84" s="51" t="s">
        <v>163</v>
      </c>
      <c r="G84" s="51">
        <v>50021200533254</v>
      </c>
      <c r="H84" s="117">
        <v>6</v>
      </c>
      <c r="I84" s="117">
        <v>24</v>
      </c>
      <c r="J84" s="57">
        <v>0.18</v>
      </c>
      <c r="K84" s="61">
        <v>19</v>
      </c>
      <c r="L84" s="69"/>
      <c r="M84" s="80" t="s">
        <v>20</v>
      </c>
      <c r="N84" s="81"/>
      <c r="O84" s="80"/>
      <c r="P84" s="81"/>
      <c r="Q84" s="116">
        <v>520800447700</v>
      </c>
      <c r="R84" s="120">
        <v>13.5</v>
      </c>
      <c r="S84" s="121">
        <f t="shared" si="1"/>
        <v>0.28947368421052633</v>
      </c>
    </row>
    <row r="85" spans="2:19" s="21" customFormat="1" x14ac:dyDescent="0.25">
      <c r="B85" s="40" t="s">
        <v>164</v>
      </c>
      <c r="C85" s="35" t="s">
        <v>165</v>
      </c>
      <c r="D85" s="35" t="s">
        <v>23</v>
      </c>
      <c r="E85" s="48" t="s">
        <v>166</v>
      </c>
      <c r="F85" s="51" t="s">
        <v>167</v>
      </c>
      <c r="G85" s="51">
        <v>50021200533230</v>
      </c>
      <c r="H85" s="117">
        <v>6</v>
      </c>
      <c r="I85" s="117">
        <v>24</v>
      </c>
      <c r="J85" s="57">
        <v>0.18</v>
      </c>
      <c r="K85" s="61">
        <v>19</v>
      </c>
      <c r="L85" s="69"/>
      <c r="M85" s="80" t="s">
        <v>20</v>
      </c>
      <c r="N85" s="81"/>
      <c r="O85" s="80"/>
      <c r="P85" s="81"/>
      <c r="Q85" s="116">
        <v>520800447600</v>
      </c>
      <c r="R85" s="120">
        <v>13.5</v>
      </c>
      <c r="S85" s="121">
        <f t="shared" si="1"/>
        <v>0.28947368421052633</v>
      </c>
    </row>
    <row r="86" spans="2:19" s="21" customFormat="1" ht="15.75" thickBot="1" x14ac:dyDescent="0.3">
      <c r="B86" s="40" t="s">
        <v>168</v>
      </c>
      <c r="C86" s="35" t="s">
        <v>169</v>
      </c>
      <c r="D86" s="35" t="s">
        <v>23</v>
      </c>
      <c r="E86" s="48" t="s">
        <v>170</v>
      </c>
      <c r="F86" s="51" t="s">
        <v>171</v>
      </c>
      <c r="G86" s="51">
        <v>50021200533292</v>
      </c>
      <c r="H86" s="117">
        <v>6</v>
      </c>
      <c r="I86" s="117">
        <v>24</v>
      </c>
      <c r="J86" s="57">
        <v>0.18</v>
      </c>
      <c r="K86" s="61">
        <v>24</v>
      </c>
      <c r="L86" s="69"/>
      <c r="M86" s="80" t="s">
        <v>20</v>
      </c>
      <c r="N86" s="81"/>
      <c r="O86" s="80"/>
      <c r="P86" s="81"/>
      <c r="Q86" s="116">
        <v>520800447500</v>
      </c>
      <c r="R86" s="120">
        <v>17.8</v>
      </c>
      <c r="S86" s="121">
        <f t="shared" si="1"/>
        <v>0.2583333333333333</v>
      </c>
    </row>
    <row r="87" spans="2:19" ht="15.75" thickBot="1" x14ac:dyDescent="0.3">
      <c r="B87" s="39" t="s">
        <v>172</v>
      </c>
      <c r="C87" s="36"/>
      <c r="D87" s="36"/>
      <c r="E87" s="45"/>
      <c r="F87" s="49"/>
      <c r="G87" s="49"/>
      <c r="H87" s="52"/>
      <c r="I87" s="52"/>
      <c r="J87" s="55"/>
      <c r="K87" s="62"/>
      <c r="L87" s="70"/>
      <c r="M87" s="76"/>
      <c r="N87" s="77"/>
      <c r="O87" s="76"/>
      <c r="P87" s="77"/>
      <c r="Q87" s="77"/>
      <c r="R87" s="120"/>
      <c r="S87" s="121" t="e">
        <f t="shared" si="1"/>
        <v>#DIV/0!</v>
      </c>
    </row>
    <row r="88" spans="2:19" s="21" customFormat="1" x14ac:dyDescent="0.25">
      <c r="B88" s="40" t="s">
        <v>173</v>
      </c>
      <c r="C88" s="35" t="s">
        <v>174</v>
      </c>
      <c r="D88" s="35" t="s">
        <v>23</v>
      </c>
      <c r="E88" s="48">
        <v>3134375317160</v>
      </c>
      <c r="F88" s="51">
        <v>33134375317161</v>
      </c>
      <c r="G88" s="51">
        <v>53134375317165</v>
      </c>
      <c r="H88" s="117">
        <v>12</v>
      </c>
      <c r="I88" s="117">
        <v>36</v>
      </c>
      <c r="J88" s="57">
        <v>0.18</v>
      </c>
      <c r="K88" s="61">
        <v>28</v>
      </c>
      <c r="L88" s="69"/>
      <c r="M88" s="80" t="s">
        <v>20</v>
      </c>
      <c r="N88" s="81"/>
      <c r="O88" s="80"/>
      <c r="P88" s="81"/>
      <c r="Q88" s="116">
        <v>520600446900</v>
      </c>
      <c r="R88" s="120">
        <v>15</v>
      </c>
      <c r="S88" s="121">
        <f t="shared" si="1"/>
        <v>0.4642857142857143</v>
      </c>
    </row>
    <row r="89" spans="2:19" s="21" customFormat="1" ht="15.75" thickBot="1" x14ac:dyDescent="0.3">
      <c r="B89" s="40" t="s">
        <v>175</v>
      </c>
      <c r="C89" s="35" t="s">
        <v>176</v>
      </c>
      <c r="D89" s="35" t="s">
        <v>23</v>
      </c>
      <c r="E89" s="48">
        <v>3134375317153</v>
      </c>
      <c r="F89" s="51">
        <v>33134375317154</v>
      </c>
      <c r="G89" s="51">
        <v>53134375317158</v>
      </c>
      <c r="H89" s="117">
        <v>12</v>
      </c>
      <c r="I89" s="117">
        <v>36</v>
      </c>
      <c r="J89" s="57">
        <v>0.18</v>
      </c>
      <c r="K89" s="61">
        <v>30</v>
      </c>
      <c r="L89" s="69"/>
      <c r="M89" s="80" t="s">
        <v>20</v>
      </c>
      <c r="N89" s="81"/>
      <c r="O89" s="80"/>
      <c r="P89" s="81"/>
      <c r="Q89" s="116">
        <v>520600447000</v>
      </c>
      <c r="R89" s="120">
        <v>14</v>
      </c>
      <c r="S89" s="121">
        <f t="shared" si="1"/>
        <v>0.53333333333333333</v>
      </c>
    </row>
    <row r="90" spans="2:19" ht="15.75" thickBot="1" x14ac:dyDescent="0.3">
      <c r="B90" s="39" t="s">
        <v>177</v>
      </c>
      <c r="C90" s="36"/>
      <c r="D90" s="36"/>
      <c r="E90" s="45"/>
      <c r="F90" s="49"/>
      <c r="G90" s="49"/>
      <c r="H90" s="52"/>
      <c r="I90" s="52"/>
      <c r="J90" s="55"/>
      <c r="K90" s="62"/>
      <c r="L90" s="70"/>
      <c r="M90" s="76"/>
      <c r="N90" s="77"/>
      <c r="O90" s="76"/>
      <c r="P90" s="77"/>
      <c r="Q90" s="77"/>
      <c r="R90" s="120"/>
      <c r="S90" s="121" t="e">
        <f t="shared" si="1"/>
        <v>#DIV/0!</v>
      </c>
    </row>
    <row r="91" spans="2:19" s="21" customFormat="1" x14ac:dyDescent="0.25">
      <c r="B91" s="40" t="s">
        <v>178</v>
      </c>
      <c r="C91" s="35" t="s">
        <v>179</v>
      </c>
      <c r="D91" s="35">
        <v>0</v>
      </c>
      <c r="E91" s="47">
        <v>51131973442</v>
      </c>
      <c r="F91" s="51" t="s">
        <v>180</v>
      </c>
      <c r="G91" s="51" t="s">
        <v>181</v>
      </c>
      <c r="H91" s="117">
        <v>6</v>
      </c>
      <c r="I91" s="117">
        <v>24</v>
      </c>
      <c r="J91" s="57">
        <v>0.18</v>
      </c>
      <c r="K91" s="61">
        <v>32</v>
      </c>
      <c r="L91" s="69"/>
      <c r="M91" s="80" t="s">
        <v>20</v>
      </c>
      <c r="N91" s="81"/>
      <c r="O91" s="80"/>
      <c r="P91" s="81"/>
      <c r="Q91" s="116">
        <v>520700447400</v>
      </c>
      <c r="R91" s="120">
        <v>15</v>
      </c>
      <c r="S91" s="121">
        <f t="shared" si="1"/>
        <v>0.53125</v>
      </c>
    </row>
    <row r="92" spans="2:19" s="21" customFormat="1" x14ac:dyDescent="0.25">
      <c r="B92" s="40" t="s">
        <v>182</v>
      </c>
      <c r="C92" s="35" t="s">
        <v>183</v>
      </c>
      <c r="D92" s="35" t="s">
        <v>23</v>
      </c>
      <c r="E92" s="48" t="s">
        <v>184</v>
      </c>
      <c r="F92" s="51" t="s">
        <v>185</v>
      </c>
      <c r="G92" s="51">
        <v>50051141238284</v>
      </c>
      <c r="H92" s="117">
        <v>6</v>
      </c>
      <c r="I92" s="117">
        <v>24</v>
      </c>
      <c r="J92" s="57">
        <v>0.18</v>
      </c>
      <c r="K92" s="61">
        <v>27</v>
      </c>
      <c r="L92" s="69"/>
      <c r="M92" s="80" t="s">
        <v>20</v>
      </c>
      <c r="N92" s="81"/>
      <c r="O92" s="80"/>
      <c r="P92" s="81"/>
      <c r="Q92" s="116">
        <v>520700447200</v>
      </c>
      <c r="R92" s="120">
        <v>20</v>
      </c>
      <c r="S92" s="121">
        <f t="shared" si="1"/>
        <v>0.2592592592592593</v>
      </c>
    </row>
    <row r="93" spans="2:19" s="21" customFormat="1" ht="15.75" thickBot="1" x14ac:dyDescent="0.3">
      <c r="B93" s="40" t="s">
        <v>186</v>
      </c>
      <c r="C93" s="35" t="s">
        <v>187</v>
      </c>
      <c r="D93" s="35" t="s">
        <v>23</v>
      </c>
      <c r="E93" s="48" t="s">
        <v>188</v>
      </c>
      <c r="F93" s="51" t="s">
        <v>189</v>
      </c>
      <c r="G93" s="51">
        <v>50051141238838</v>
      </c>
      <c r="H93" s="117">
        <v>6</v>
      </c>
      <c r="I93" s="117">
        <v>24</v>
      </c>
      <c r="J93" s="57">
        <v>0.18</v>
      </c>
      <c r="K93" s="61">
        <v>27</v>
      </c>
      <c r="L93" s="69"/>
      <c r="M93" s="80" t="s">
        <v>20</v>
      </c>
      <c r="N93" s="81"/>
      <c r="O93" s="80"/>
      <c r="P93" s="81"/>
      <c r="Q93" s="116">
        <v>520700447100</v>
      </c>
      <c r="R93" s="120">
        <v>20</v>
      </c>
      <c r="S93" s="121">
        <f t="shared" si="1"/>
        <v>0.2592592592592593</v>
      </c>
    </row>
    <row r="94" spans="2:19" ht="15.75" thickBot="1" x14ac:dyDescent="0.3">
      <c r="B94" s="39" t="s">
        <v>190</v>
      </c>
      <c r="C94" s="36"/>
      <c r="D94" s="36"/>
      <c r="E94" s="45"/>
      <c r="F94" s="49"/>
      <c r="G94" s="49"/>
      <c r="H94" s="52"/>
      <c r="I94" s="52"/>
      <c r="J94" s="55"/>
      <c r="K94" s="62"/>
      <c r="L94" s="70"/>
      <c r="M94" s="76"/>
      <c r="N94" s="77"/>
      <c r="O94" s="76"/>
      <c r="P94" s="77"/>
      <c r="Q94" s="77"/>
      <c r="R94" s="120"/>
      <c r="S94" s="121" t="e">
        <f t="shared" si="1"/>
        <v>#DIV/0!</v>
      </c>
    </row>
    <row r="95" spans="2:19" s="21" customFormat="1" ht="15.75" thickBot="1" x14ac:dyDescent="0.3">
      <c r="B95" s="40" t="s">
        <v>191</v>
      </c>
      <c r="C95" s="35">
        <v>559</v>
      </c>
      <c r="D95" s="35" t="s">
        <v>192</v>
      </c>
      <c r="E95" s="48" t="s">
        <v>193</v>
      </c>
      <c r="F95" s="51"/>
      <c r="G95" s="51">
        <v>50021200717326</v>
      </c>
      <c r="H95" s="117">
        <v>1</v>
      </c>
      <c r="I95" s="117">
        <v>2</v>
      </c>
      <c r="J95" s="57">
        <v>0.18</v>
      </c>
      <c r="K95" s="61">
        <v>210</v>
      </c>
      <c r="L95" s="69"/>
      <c r="M95" s="80" t="s">
        <v>20</v>
      </c>
      <c r="N95" s="81"/>
      <c r="O95" s="80"/>
      <c r="P95" s="81"/>
      <c r="Q95" s="116">
        <v>521000449000</v>
      </c>
      <c r="R95" s="120">
        <v>115</v>
      </c>
      <c r="S95" s="121">
        <f t="shared" si="1"/>
        <v>0.45238095238095233</v>
      </c>
    </row>
    <row r="96" spans="2:19" ht="15.75" thickBot="1" x14ac:dyDescent="0.3">
      <c r="B96" s="39" t="s">
        <v>194</v>
      </c>
      <c r="C96" s="36"/>
      <c r="D96" s="36"/>
      <c r="E96" s="45"/>
      <c r="F96" s="49"/>
      <c r="G96" s="49"/>
      <c r="H96" s="52"/>
      <c r="I96" s="52"/>
      <c r="J96" s="55"/>
      <c r="K96" s="62"/>
      <c r="L96" s="70"/>
      <c r="M96" s="76"/>
      <c r="N96" s="77"/>
      <c r="O96" s="76"/>
      <c r="P96" s="77"/>
      <c r="Q96" s="77"/>
      <c r="R96" s="120"/>
      <c r="S96" s="121" t="e">
        <f t="shared" si="1"/>
        <v>#DIV/0!</v>
      </c>
    </row>
    <row r="97" spans="2:19" s="21" customFormat="1" x14ac:dyDescent="0.25">
      <c r="B97" s="40" t="s">
        <v>195</v>
      </c>
      <c r="C97" s="35" t="s">
        <v>196</v>
      </c>
      <c r="D97" s="35" t="s">
        <v>23</v>
      </c>
      <c r="E97" s="48" t="s">
        <v>197</v>
      </c>
      <c r="F97" s="51"/>
      <c r="G97" s="51">
        <v>50051141396755</v>
      </c>
      <c r="H97" s="117">
        <v>1</v>
      </c>
      <c r="I97" s="117">
        <v>6</v>
      </c>
      <c r="J97" s="57">
        <v>0.18</v>
      </c>
      <c r="K97" s="61">
        <v>580</v>
      </c>
      <c r="L97" s="69"/>
      <c r="M97" s="80" t="s">
        <v>20</v>
      </c>
      <c r="N97" s="81"/>
      <c r="O97" s="80"/>
      <c r="P97" s="81"/>
      <c r="Q97" s="116">
        <v>520100439600</v>
      </c>
      <c r="R97" s="120">
        <v>250</v>
      </c>
      <c r="S97" s="121">
        <f t="shared" si="1"/>
        <v>0.56896551724137934</v>
      </c>
    </row>
    <row r="98" spans="2:19" s="21" customFormat="1" ht="15.75" thickBot="1" x14ac:dyDescent="0.3">
      <c r="B98" s="40" t="s">
        <v>198</v>
      </c>
      <c r="C98" s="35" t="s">
        <v>199</v>
      </c>
      <c r="D98" s="35" t="s">
        <v>23</v>
      </c>
      <c r="E98" s="48">
        <v>51141986388</v>
      </c>
      <c r="F98" s="51">
        <v>30051141986389</v>
      </c>
      <c r="G98" s="51">
        <v>50051141986383</v>
      </c>
      <c r="H98" s="117">
        <v>2</v>
      </c>
      <c r="I98" s="117">
        <v>12</v>
      </c>
      <c r="J98" s="57">
        <v>0.18</v>
      </c>
      <c r="K98" s="61">
        <v>68</v>
      </c>
      <c r="L98" s="69"/>
      <c r="M98" s="80" t="s">
        <v>20</v>
      </c>
      <c r="N98" s="81"/>
      <c r="O98" s="80"/>
      <c r="P98" s="81"/>
      <c r="Q98" s="116">
        <v>520100440000</v>
      </c>
      <c r="R98" s="120">
        <v>52</v>
      </c>
      <c r="S98" s="121">
        <f t="shared" si="1"/>
        <v>0.23529411764705888</v>
      </c>
    </row>
    <row r="99" spans="2:19" s="13" customFormat="1" ht="15.75" thickBot="1" x14ac:dyDescent="0.3">
      <c r="B99" s="90" t="s">
        <v>200</v>
      </c>
      <c r="C99" s="91"/>
      <c r="D99" s="91"/>
      <c r="E99" s="92"/>
      <c r="F99" s="93"/>
      <c r="G99" s="93"/>
      <c r="H99" s="90"/>
      <c r="I99" s="90"/>
      <c r="J99" s="94"/>
      <c r="K99" s="95"/>
      <c r="L99" s="71"/>
      <c r="M99" s="74"/>
      <c r="N99" s="75"/>
      <c r="O99" s="74"/>
      <c r="P99" s="75"/>
      <c r="Q99" s="75"/>
      <c r="R99" s="120"/>
      <c r="S99" s="121" t="e">
        <f t="shared" si="1"/>
        <v>#DIV/0!</v>
      </c>
    </row>
    <row r="100" spans="2:19" ht="15.75" thickBot="1" x14ac:dyDescent="0.3">
      <c r="B100" s="39" t="s">
        <v>201</v>
      </c>
      <c r="C100" s="36"/>
      <c r="D100" s="36"/>
      <c r="E100" s="45"/>
      <c r="F100" s="49"/>
      <c r="G100" s="49"/>
      <c r="H100" s="52"/>
      <c r="I100" s="52"/>
      <c r="J100" s="55"/>
      <c r="K100" s="62"/>
      <c r="L100" s="70"/>
      <c r="M100" s="76"/>
      <c r="N100" s="77"/>
      <c r="O100" s="76"/>
      <c r="P100" s="77"/>
      <c r="Q100" s="77"/>
      <c r="R100" s="120"/>
      <c r="S100" s="121" t="e">
        <f t="shared" si="1"/>
        <v>#DIV/0!</v>
      </c>
    </row>
    <row r="101" spans="2:19" s="21" customFormat="1" x14ac:dyDescent="0.25">
      <c r="B101" s="40" t="s">
        <v>202</v>
      </c>
      <c r="C101" s="35" t="s">
        <v>203</v>
      </c>
      <c r="D101" s="35" t="s">
        <v>23</v>
      </c>
      <c r="E101" s="48">
        <v>3134375323765</v>
      </c>
      <c r="F101" s="51"/>
      <c r="G101" s="51">
        <v>50051141981432</v>
      </c>
      <c r="H101" s="117">
        <v>1</v>
      </c>
      <c r="I101" s="117">
        <v>144</v>
      </c>
      <c r="J101" s="57">
        <v>0.18</v>
      </c>
      <c r="K101" s="61">
        <v>12.5</v>
      </c>
      <c r="L101" s="69"/>
      <c r="M101" s="80" t="s">
        <v>20</v>
      </c>
      <c r="N101" s="81"/>
      <c r="O101" s="80"/>
      <c r="P101" s="81"/>
      <c r="Q101" s="116">
        <v>530200460900</v>
      </c>
      <c r="R101" s="120">
        <v>10</v>
      </c>
      <c r="S101" s="121">
        <f t="shared" si="1"/>
        <v>0.19999999999999996</v>
      </c>
    </row>
    <row r="102" spans="2:19" s="21" customFormat="1" x14ac:dyDescent="0.25">
      <c r="B102" s="40" t="s">
        <v>204</v>
      </c>
      <c r="C102" s="35" t="s">
        <v>205</v>
      </c>
      <c r="D102" s="35" t="s">
        <v>23</v>
      </c>
      <c r="E102" s="48">
        <v>4001895256417</v>
      </c>
      <c r="F102" s="51"/>
      <c r="G102" s="51">
        <v>5902658078897</v>
      </c>
      <c r="H102" s="117">
        <v>1</v>
      </c>
      <c r="I102" s="117">
        <v>12</v>
      </c>
      <c r="J102" s="57">
        <v>0.18</v>
      </c>
      <c r="K102" s="61">
        <v>12.5</v>
      </c>
      <c r="L102" s="69"/>
      <c r="M102" s="80" t="s">
        <v>20</v>
      </c>
      <c r="N102" s="81"/>
      <c r="O102" s="80"/>
      <c r="P102" s="81"/>
      <c r="Q102" s="116">
        <v>530200460800</v>
      </c>
      <c r="R102" s="120">
        <v>10</v>
      </c>
      <c r="S102" s="121">
        <f t="shared" si="1"/>
        <v>0.19999999999999996</v>
      </c>
    </row>
    <row r="103" spans="2:19" s="21" customFormat="1" ht="15.75" thickBot="1" x14ac:dyDescent="0.3">
      <c r="B103" s="40" t="s">
        <v>206</v>
      </c>
      <c r="C103" s="35" t="s">
        <v>207</v>
      </c>
      <c r="D103" s="35" t="s">
        <v>23</v>
      </c>
      <c r="E103" s="48">
        <v>4046719071371</v>
      </c>
      <c r="F103" s="51"/>
      <c r="G103" s="51">
        <v>5902658078743</v>
      </c>
      <c r="H103" s="117">
        <v>1</v>
      </c>
      <c r="I103" s="117">
        <v>2</v>
      </c>
      <c r="J103" s="57">
        <v>0.18</v>
      </c>
      <c r="K103" s="61">
        <v>150</v>
      </c>
      <c r="L103" s="69"/>
      <c r="M103" s="80" t="s">
        <v>20</v>
      </c>
      <c r="N103" s="81"/>
      <c r="O103" s="80"/>
      <c r="P103" s="81"/>
      <c r="Q103" s="116">
        <v>530200460700</v>
      </c>
      <c r="R103" s="120">
        <v>115</v>
      </c>
      <c r="S103" s="121">
        <f t="shared" si="1"/>
        <v>0.23333333333333328</v>
      </c>
    </row>
    <row r="104" spans="2:19" ht="15.75" thickBot="1" x14ac:dyDescent="0.3">
      <c r="B104" s="14" t="s">
        <v>208</v>
      </c>
      <c r="C104" s="34"/>
      <c r="D104" s="34"/>
      <c r="E104" s="46"/>
      <c r="F104" s="50"/>
      <c r="G104" s="50"/>
      <c r="H104" s="53"/>
      <c r="I104" s="53"/>
      <c r="J104" s="56"/>
      <c r="K104" s="60"/>
      <c r="L104" s="68"/>
      <c r="M104" s="78"/>
      <c r="N104" s="79"/>
      <c r="O104" s="78"/>
      <c r="P104" s="79"/>
      <c r="Q104" s="79"/>
      <c r="R104" s="120"/>
      <c r="S104" s="121" t="e">
        <f t="shared" si="1"/>
        <v>#DIV/0!</v>
      </c>
    </row>
    <row r="105" spans="2:19" s="21" customFormat="1" x14ac:dyDescent="0.25">
      <c r="B105" s="40" t="s">
        <v>209</v>
      </c>
      <c r="C105" s="35" t="s">
        <v>210</v>
      </c>
      <c r="D105" s="35" t="s">
        <v>23</v>
      </c>
      <c r="E105" s="48" t="s">
        <v>211</v>
      </c>
      <c r="F105" s="51">
        <v>21200977770</v>
      </c>
      <c r="G105" s="51">
        <v>50021200977775</v>
      </c>
      <c r="H105" s="117">
        <v>12</v>
      </c>
      <c r="I105" s="117">
        <v>144</v>
      </c>
      <c r="J105" s="57">
        <v>0.18</v>
      </c>
      <c r="K105" s="61">
        <v>7.75</v>
      </c>
      <c r="L105" s="69"/>
      <c r="M105" s="80" t="s">
        <v>20</v>
      </c>
      <c r="N105" s="81"/>
      <c r="O105" s="80"/>
      <c r="P105" s="81"/>
      <c r="Q105" s="116">
        <v>530200461100</v>
      </c>
      <c r="R105" s="120">
        <v>5.75</v>
      </c>
      <c r="S105" s="121">
        <f t="shared" si="1"/>
        <v>0.25806451612903225</v>
      </c>
    </row>
    <row r="106" spans="2:19" s="21" customFormat="1" ht="15.75" thickBot="1" x14ac:dyDescent="0.3">
      <c r="B106" s="40" t="s">
        <v>509</v>
      </c>
      <c r="C106" s="35" t="s">
        <v>526</v>
      </c>
      <c r="D106" s="35" t="s">
        <v>23</v>
      </c>
      <c r="E106" s="47">
        <v>51141928500</v>
      </c>
      <c r="F106" s="51">
        <v>30051141928501</v>
      </c>
      <c r="G106" s="51">
        <v>50051141928505</v>
      </c>
      <c r="H106" s="117">
        <v>6</v>
      </c>
      <c r="I106" s="117">
        <v>12</v>
      </c>
      <c r="J106" s="57">
        <v>0.18</v>
      </c>
      <c r="K106" s="61">
        <v>31.928000000000001</v>
      </c>
      <c r="L106" s="69"/>
      <c r="M106" s="82" t="s">
        <v>32</v>
      </c>
      <c r="N106" s="81">
        <v>206</v>
      </c>
      <c r="O106" s="80" t="s">
        <v>498</v>
      </c>
      <c r="P106" s="83">
        <v>30</v>
      </c>
      <c r="Q106" s="116">
        <v>531300466200</v>
      </c>
      <c r="R106" s="120">
        <v>24.562999999999999</v>
      </c>
      <c r="S106" s="121">
        <f t="shared" si="1"/>
        <v>0.2306752693560512</v>
      </c>
    </row>
    <row r="107" spans="2:19" ht="15.75" thickBot="1" x14ac:dyDescent="0.3">
      <c r="B107" s="14" t="s">
        <v>212</v>
      </c>
      <c r="C107" s="34"/>
      <c r="D107" s="34"/>
      <c r="E107" s="46"/>
      <c r="F107" s="50"/>
      <c r="G107" s="50"/>
      <c r="H107" s="53"/>
      <c r="I107" s="53"/>
      <c r="J107" s="56"/>
      <c r="K107" s="60"/>
      <c r="L107" s="68"/>
      <c r="M107" s="78"/>
      <c r="N107" s="79"/>
      <c r="O107" s="78"/>
      <c r="P107" s="79"/>
      <c r="Q107" s="79"/>
      <c r="R107" s="120"/>
      <c r="S107" s="121" t="e">
        <f t="shared" si="1"/>
        <v>#DIV/0!</v>
      </c>
    </row>
    <row r="108" spans="2:19" s="21" customFormat="1" ht="15.75" thickBot="1" x14ac:dyDescent="0.3">
      <c r="B108" s="40" t="s">
        <v>213</v>
      </c>
      <c r="C108" s="35" t="s">
        <v>214</v>
      </c>
      <c r="D108" s="35" t="s">
        <v>23</v>
      </c>
      <c r="E108" s="47">
        <v>51141986975</v>
      </c>
      <c r="F108" s="51"/>
      <c r="G108" s="51">
        <v>51141987019</v>
      </c>
      <c r="H108" s="117">
        <v>1</v>
      </c>
      <c r="I108" s="117">
        <v>16</v>
      </c>
      <c r="J108" s="57">
        <v>0.18</v>
      </c>
      <c r="K108" s="61">
        <v>80</v>
      </c>
      <c r="L108" s="69"/>
      <c r="M108" s="80" t="s">
        <v>20</v>
      </c>
      <c r="N108" s="81"/>
      <c r="O108" s="80"/>
      <c r="P108" s="81"/>
      <c r="Q108" s="116">
        <v>531300466800</v>
      </c>
      <c r="R108" s="120">
        <v>64</v>
      </c>
      <c r="S108" s="121">
        <f t="shared" si="1"/>
        <v>0.19999999999999996</v>
      </c>
    </row>
    <row r="109" spans="2:19" ht="15.75" thickBot="1" x14ac:dyDescent="0.3">
      <c r="B109" s="39" t="s">
        <v>215</v>
      </c>
      <c r="C109" s="36"/>
      <c r="D109" s="36"/>
      <c r="E109" s="45"/>
      <c r="F109" s="49"/>
      <c r="G109" s="49"/>
      <c r="H109" s="52"/>
      <c r="I109" s="52"/>
      <c r="J109" s="55"/>
      <c r="K109" s="62"/>
      <c r="L109" s="70"/>
      <c r="M109" s="76"/>
      <c r="N109" s="77"/>
      <c r="O109" s="76"/>
      <c r="P109" s="77"/>
      <c r="Q109" s="77"/>
      <c r="R109" s="120"/>
      <c r="S109" s="121" t="e">
        <f t="shared" si="1"/>
        <v>#DIV/0!</v>
      </c>
    </row>
    <row r="110" spans="2:19" s="21" customFormat="1" x14ac:dyDescent="0.25">
      <c r="B110" s="40" t="s">
        <v>216</v>
      </c>
      <c r="C110" s="35" t="s">
        <v>217</v>
      </c>
      <c r="D110" s="35" t="s">
        <v>23</v>
      </c>
      <c r="E110" s="48">
        <v>3134375323727</v>
      </c>
      <c r="F110" s="51">
        <v>3134375261982</v>
      </c>
      <c r="G110" s="51">
        <v>50051141396120</v>
      </c>
      <c r="H110" s="117">
        <v>24</v>
      </c>
      <c r="I110" s="117">
        <v>144</v>
      </c>
      <c r="J110" s="57">
        <v>0.18</v>
      </c>
      <c r="K110" s="61">
        <v>12</v>
      </c>
      <c r="L110" s="69"/>
      <c r="M110" s="80" t="s">
        <v>20</v>
      </c>
      <c r="N110" s="81"/>
      <c r="O110" s="80"/>
      <c r="P110" s="81"/>
      <c r="Q110" s="116">
        <v>530300461800</v>
      </c>
      <c r="R110" s="120">
        <v>9</v>
      </c>
      <c r="S110" s="121">
        <f t="shared" si="1"/>
        <v>0.25</v>
      </c>
    </row>
    <row r="111" spans="2:19" s="21" customFormat="1" x14ac:dyDescent="0.25">
      <c r="B111" s="40" t="s">
        <v>218</v>
      </c>
      <c r="C111" s="35" t="s">
        <v>219</v>
      </c>
      <c r="D111" s="35" t="s">
        <v>23</v>
      </c>
      <c r="E111" s="48" t="s">
        <v>220</v>
      </c>
      <c r="F111" s="51">
        <v>51131862548</v>
      </c>
      <c r="G111" s="51">
        <v>50051131862543</v>
      </c>
      <c r="H111" s="117">
        <v>12</v>
      </c>
      <c r="I111" s="117">
        <v>144</v>
      </c>
      <c r="J111" s="57">
        <v>0.18</v>
      </c>
      <c r="K111" s="61">
        <v>12</v>
      </c>
      <c r="L111" s="69"/>
      <c r="M111" s="80" t="s">
        <v>20</v>
      </c>
      <c r="N111" s="81"/>
      <c r="O111" s="80"/>
      <c r="P111" s="81"/>
      <c r="Q111" s="116">
        <v>530300461400</v>
      </c>
      <c r="R111" s="120">
        <v>9.5</v>
      </c>
      <c r="S111" s="121">
        <f t="shared" si="1"/>
        <v>0.20833333333333337</v>
      </c>
    </row>
    <row r="112" spans="2:19" s="21" customFormat="1" ht="15.75" thickBot="1" x14ac:dyDescent="0.3">
      <c r="B112" s="40" t="s">
        <v>221</v>
      </c>
      <c r="C112" s="35" t="s">
        <v>222</v>
      </c>
      <c r="D112" s="35" t="s">
        <v>23</v>
      </c>
      <c r="E112" s="48" t="s">
        <v>223</v>
      </c>
      <c r="F112" s="51">
        <v>51131964631</v>
      </c>
      <c r="G112" s="51">
        <v>50051131964636</v>
      </c>
      <c r="H112" s="117">
        <v>12</v>
      </c>
      <c r="I112" s="117">
        <v>144</v>
      </c>
      <c r="J112" s="57">
        <v>0.18</v>
      </c>
      <c r="K112" s="61">
        <v>6.75</v>
      </c>
      <c r="L112" s="69"/>
      <c r="M112" s="80" t="s">
        <v>20</v>
      </c>
      <c r="N112" s="81"/>
      <c r="O112" s="80"/>
      <c r="P112" s="81"/>
      <c r="Q112" s="116">
        <v>530300461900</v>
      </c>
      <c r="R112" s="120">
        <v>5</v>
      </c>
      <c r="S112" s="121">
        <f t="shared" si="1"/>
        <v>0.2592592592592593</v>
      </c>
    </row>
    <row r="113" spans="2:19" ht="15.75" thickBot="1" x14ac:dyDescent="0.3">
      <c r="B113" s="39" t="s">
        <v>224</v>
      </c>
      <c r="C113" s="36"/>
      <c r="D113" s="36"/>
      <c r="E113" s="45"/>
      <c r="F113" s="49"/>
      <c r="G113" s="49"/>
      <c r="H113" s="52"/>
      <c r="I113" s="52"/>
      <c r="J113" s="55"/>
      <c r="K113" s="62"/>
      <c r="L113" s="70"/>
      <c r="M113" s="76"/>
      <c r="N113" s="77"/>
      <c r="O113" s="76"/>
      <c r="P113" s="77"/>
      <c r="Q113" s="77"/>
      <c r="R113" s="120"/>
      <c r="S113" s="121" t="e">
        <f t="shared" si="1"/>
        <v>#DIV/0!</v>
      </c>
    </row>
    <row r="114" spans="2:19" s="21" customFormat="1" x14ac:dyDescent="0.25">
      <c r="B114" s="40" t="s">
        <v>225</v>
      </c>
      <c r="C114" s="35" t="s">
        <v>226</v>
      </c>
      <c r="D114" s="35" t="s">
        <v>23</v>
      </c>
      <c r="E114" s="48" t="s">
        <v>227</v>
      </c>
      <c r="F114" s="51">
        <v>30051141360400</v>
      </c>
      <c r="G114" s="51">
        <v>50051141360404</v>
      </c>
      <c r="H114" s="117">
        <v>6</v>
      </c>
      <c r="I114" s="117">
        <v>36</v>
      </c>
      <c r="J114" s="57">
        <v>0.18</v>
      </c>
      <c r="K114" s="61">
        <v>8.25</v>
      </c>
      <c r="L114" s="69"/>
      <c r="M114" s="80" t="s">
        <v>32</v>
      </c>
      <c r="N114" s="81">
        <v>3011</v>
      </c>
      <c r="O114" s="80" t="s">
        <v>498</v>
      </c>
      <c r="P114" s="83">
        <v>30</v>
      </c>
      <c r="Q114" s="116">
        <v>530500463100</v>
      </c>
      <c r="R114" s="120">
        <v>7</v>
      </c>
      <c r="S114" s="121">
        <f t="shared" si="1"/>
        <v>0.15151515151515149</v>
      </c>
    </row>
    <row r="115" spans="2:19" s="21" customFormat="1" x14ac:dyDescent="0.25">
      <c r="B115" s="40" t="s">
        <v>228</v>
      </c>
      <c r="C115" s="35" t="s">
        <v>229</v>
      </c>
      <c r="D115" s="35" t="s">
        <v>23</v>
      </c>
      <c r="E115" s="48" t="s">
        <v>230</v>
      </c>
      <c r="F115" s="51">
        <v>30051141360417</v>
      </c>
      <c r="G115" s="51">
        <v>50051141360411</v>
      </c>
      <c r="H115" s="117">
        <v>6</v>
      </c>
      <c r="I115" s="117">
        <v>36</v>
      </c>
      <c r="J115" s="57">
        <v>0.18</v>
      </c>
      <c r="K115" s="61">
        <v>8.25</v>
      </c>
      <c r="L115" s="69"/>
      <c r="M115" s="80" t="s">
        <v>32</v>
      </c>
      <c r="N115" s="81">
        <v>2331</v>
      </c>
      <c r="O115" s="80" t="s">
        <v>498</v>
      </c>
      <c r="P115" s="83">
        <v>30</v>
      </c>
      <c r="Q115" s="116">
        <v>530500463500</v>
      </c>
      <c r="R115" s="120">
        <v>7</v>
      </c>
      <c r="S115" s="121">
        <f t="shared" si="1"/>
        <v>0.15151515151515149</v>
      </c>
    </row>
    <row r="116" spans="2:19" s="21" customFormat="1" ht="15.75" thickBot="1" x14ac:dyDescent="0.3">
      <c r="B116" s="40" t="s">
        <v>231</v>
      </c>
      <c r="C116" s="35" t="s">
        <v>232</v>
      </c>
      <c r="D116" s="35" t="s">
        <v>23</v>
      </c>
      <c r="E116" s="48" t="s">
        <v>233</v>
      </c>
      <c r="F116" s="51">
        <v>30051141360424</v>
      </c>
      <c r="G116" s="51">
        <v>50051141360428</v>
      </c>
      <c r="H116" s="117">
        <v>6</v>
      </c>
      <c r="I116" s="117">
        <v>36</v>
      </c>
      <c r="J116" s="57">
        <v>0.18</v>
      </c>
      <c r="K116" s="61">
        <v>8.25</v>
      </c>
      <c r="L116" s="69"/>
      <c r="M116" s="80" t="s">
        <v>32</v>
      </c>
      <c r="N116" s="81">
        <v>2891</v>
      </c>
      <c r="O116" s="80" t="s">
        <v>498</v>
      </c>
      <c r="P116" s="83">
        <v>30</v>
      </c>
      <c r="Q116" s="116">
        <v>530500463600</v>
      </c>
      <c r="R116" s="120">
        <v>7</v>
      </c>
      <c r="S116" s="121">
        <f t="shared" si="1"/>
        <v>0.15151515151515149</v>
      </c>
    </row>
    <row r="117" spans="2:19" ht="15.75" thickBot="1" x14ac:dyDescent="0.3">
      <c r="B117" s="39" t="s">
        <v>234</v>
      </c>
      <c r="C117" s="36"/>
      <c r="D117" s="36"/>
      <c r="E117" s="45"/>
      <c r="F117" s="49"/>
      <c r="G117" s="49"/>
      <c r="H117" s="52"/>
      <c r="I117" s="52"/>
      <c r="J117" s="55"/>
      <c r="K117" s="62"/>
      <c r="L117" s="70"/>
      <c r="M117" s="76"/>
      <c r="N117" s="77"/>
      <c r="O117" s="76"/>
      <c r="P117" s="77"/>
      <c r="Q117" s="77"/>
      <c r="R117" s="120"/>
      <c r="S117" s="121" t="e">
        <f t="shared" si="1"/>
        <v>#DIV/0!</v>
      </c>
    </row>
    <row r="118" spans="2:19" ht="15.75" thickBot="1" x14ac:dyDescent="0.3">
      <c r="B118" s="14" t="s">
        <v>235</v>
      </c>
      <c r="C118" s="34"/>
      <c r="D118" s="34"/>
      <c r="E118" s="46"/>
      <c r="F118" s="50"/>
      <c r="G118" s="50"/>
      <c r="H118" s="53"/>
      <c r="I118" s="53"/>
      <c r="J118" s="56"/>
      <c r="K118" s="60"/>
      <c r="L118" s="68"/>
      <c r="M118" s="78"/>
      <c r="N118" s="79"/>
      <c r="O118" s="78"/>
      <c r="P118" s="79"/>
      <c r="Q118" s="79"/>
      <c r="R118" s="120"/>
      <c r="S118" s="121" t="e">
        <f t="shared" si="1"/>
        <v>#DIV/0!</v>
      </c>
    </row>
    <row r="119" spans="2:19" s="21" customFormat="1" ht="15.75" thickBot="1" x14ac:dyDescent="0.3">
      <c r="B119" s="40" t="s">
        <v>236</v>
      </c>
      <c r="C119" s="35" t="s">
        <v>237</v>
      </c>
      <c r="D119" s="35" t="s">
        <v>31</v>
      </c>
      <c r="E119" s="48">
        <v>4001895914157</v>
      </c>
      <c r="F119" s="51">
        <v>4001895914157</v>
      </c>
      <c r="G119" s="51">
        <v>54001895914152</v>
      </c>
      <c r="H119" s="117">
        <v>12</v>
      </c>
      <c r="I119" s="117">
        <v>20</v>
      </c>
      <c r="J119" s="57">
        <v>0.18</v>
      </c>
      <c r="K119" s="61">
        <v>18.75</v>
      </c>
      <c r="L119" s="69"/>
      <c r="M119" s="80" t="s">
        <v>32</v>
      </c>
      <c r="N119" s="81">
        <v>195</v>
      </c>
      <c r="O119" s="80" t="s">
        <v>498</v>
      </c>
      <c r="P119" s="83">
        <v>30</v>
      </c>
      <c r="Q119" s="116">
        <v>530100460600</v>
      </c>
      <c r="R119" s="120">
        <v>15.4</v>
      </c>
      <c r="S119" s="121">
        <f t="shared" si="1"/>
        <v>0.17866666666666664</v>
      </c>
    </row>
    <row r="120" spans="2:19" ht="15.75" thickBot="1" x14ac:dyDescent="0.3">
      <c r="B120" s="14" t="s">
        <v>238</v>
      </c>
      <c r="C120" s="34"/>
      <c r="D120" s="34"/>
      <c r="E120" s="46"/>
      <c r="F120" s="50"/>
      <c r="G120" s="50"/>
      <c r="H120" s="53"/>
      <c r="I120" s="53"/>
      <c r="J120" s="56"/>
      <c r="K120" s="60"/>
      <c r="L120" s="68"/>
      <c r="M120" s="78"/>
      <c r="N120" s="79"/>
      <c r="O120" s="78"/>
      <c r="P120" s="79"/>
      <c r="Q120" s="79"/>
      <c r="R120" s="120"/>
      <c r="S120" s="121" t="e">
        <f t="shared" si="1"/>
        <v>#DIV/0!</v>
      </c>
    </row>
    <row r="121" spans="2:19" s="21" customFormat="1" ht="15.75" thickBot="1" x14ac:dyDescent="0.3">
      <c r="B121" s="40" t="s">
        <v>239</v>
      </c>
      <c r="C121" s="35" t="s">
        <v>240</v>
      </c>
      <c r="D121" s="35" t="s">
        <v>16</v>
      </c>
      <c r="E121" s="48">
        <v>4001895922190</v>
      </c>
      <c r="F121" s="51">
        <v>4001895922206</v>
      </c>
      <c r="G121" s="51">
        <v>54001895922201</v>
      </c>
      <c r="H121" s="117">
        <v>8</v>
      </c>
      <c r="I121" s="117">
        <v>160</v>
      </c>
      <c r="J121" s="57">
        <v>0.18</v>
      </c>
      <c r="K121" s="61">
        <v>4.75</v>
      </c>
      <c r="L121" s="69"/>
      <c r="M121" s="80" t="s">
        <v>20</v>
      </c>
      <c r="N121" s="81"/>
      <c r="O121" s="80"/>
      <c r="P121" s="81"/>
      <c r="Q121" s="116">
        <v>530100460300</v>
      </c>
      <c r="R121" s="120">
        <v>3</v>
      </c>
      <c r="S121" s="121">
        <f t="shared" si="1"/>
        <v>0.36842105263157898</v>
      </c>
    </row>
    <row r="122" spans="2:19" ht="15.75" thickBot="1" x14ac:dyDescent="0.3">
      <c r="B122" s="14" t="s">
        <v>241</v>
      </c>
      <c r="C122" s="34"/>
      <c r="D122" s="34"/>
      <c r="E122" s="46"/>
      <c r="F122" s="50"/>
      <c r="G122" s="50"/>
      <c r="H122" s="53"/>
      <c r="I122" s="53"/>
      <c r="J122" s="56"/>
      <c r="K122" s="60"/>
      <c r="L122" s="68"/>
      <c r="M122" s="78"/>
      <c r="N122" s="79"/>
      <c r="O122" s="78"/>
      <c r="P122" s="79"/>
      <c r="Q122" s="79"/>
      <c r="R122" s="120"/>
      <c r="S122" s="121" t="e">
        <f t="shared" si="1"/>
        <v>#DIV/0!</v>
      </c>
    </row>
    <row r="123" spans="2:19" s="21" customFormat="1" ht="15.75" thickBot="1" x14ac:dyDescent="0.3">
      <c r="B123" s="40" t="s">
        <v>242</v>
      </c>
      <c r="C123" s="35" t="s">
        <v>243</v>
      </c>
      <c r="D123" s="35" t="s">
        <v>23</v>
      </c>
      <c r="E123" s="48" t="s">
        <v>244</v>
      </c>
      <c r="F123" s="51">
        <v>30051141384666</v>
      </c>
      <c r="G123" s="51">
        <v>50051141384660</v>
      </c>
      <c r="H123" s="117">
        <v>12</v>
      </c>
      <c r="I123" s="117">
        <v>144</v>
      </c>
      <c r="J123" s="57">
        <v>0.18</v>
      </c>
      <c r="K123" s="61">
        <v>5.5</v>
      </c>
      <c r="L123" s="69"/>
      <c r="M123" s="80" t="s">
        <v>20</v>
      </c>
      <c r="N123" s="81"/>
      <c r="O123" s="80"/>
      <c r="P123" s="81"/>
      <c r="Q123" s="116">
        <v>530100460200</v>
      </c>
      <c r="R123" s="120">
        <v>3</v>
      </c>
      <c r="S123" s="121">
        <f t="shared" si="1"/>
        <v>0.45454545454545459</v>
      </c>
    </row>
    <row r="124" spans="2:19" ht="15.75" thickBot="1" x14ac:dyDescent="0.3">
      <c r="B124" s="14" t="s">
        <v>245</v>
      </c>
      <c r="C124" s="34"/>
      <c r="D124" s="34"/>
      <c r="E124" s="46"/>
      <c r="F124" s="50"/>
      <c r="G124" s="50"/>
      <c r="H124" s="53"/>
      <c r="I124" s="53"/>
      <c r="J124" s="56"/>
      <c r="K124" s="60"/>
      <c r="L124" s="68"/>
      <c r="M124" s="78"/>
      <c r="N124" s="79"/>
      <c r="O124" s="78"/>
      <c r="P124" s="79"/>
      <c r="Q124" s="79"/>
      <c r="R124" s="120"/>
      <c r="S124" s="121" t="e">
        <f t="shared" si="1"/>
        <v>#DIV/0!</v>
      </c>
    </row>
    <row r="125" spans="2:19" s="21" customFormat="1" x14ac:dyDescent="0.25">
      <c r="B125" s="40" t="s">
        <v>246</v>
      </c>
      <c r="C125" s="35" t="s">
        <v>247</v>
      </c>
      <c r="D125" s="35" t="s">
        <v>16</v>
      </c>
      <c r="E125" s="48">
        <v>30064058</v>
      </c>
      <c r="F125" s="51">
        <v>4046719682294</v>
      </c>
      <c r="G125" s="51">
        <v>54046719682299</v>
      </c>
      <c r="H125" s="117">
        <v>30</v>
      </c>
      <c r="I125" s="117">
        <v>240</v>
      </c>
      <c r="J125" s="57">
        <v>0.18</v>
      </c>
      <c r="K125" s="61">
        <v>4.3499999999999996</v>
      </c>
      <c r="L125" s="69"/>
      <c r="M125" s="80" t="s">
        <v>20</v>
      </c>
      <c r="N125" s="81"/>
      <c r="O125" s="80"/>
      <c r="P125" s="81"/>
      <c r="Q125" s="116">
        <v>530900465500</v>
      </c>
      <c r="R125" s="120">
        <v>2.6</v>
      </c>
      <c r="S125" s="121">
        <f t="shared" si="1"/>
        <v>0.4022988505747126</v>
      </c>
    </row>
    <row r="126" spans="2:19" s="21" customFormat="1" x14ac:dyDescent="0.25">
      <c r="B126" s="40" t="s">
        <v>248</v>
      </c>
      <c r="C126" s="35" t="s">
        <v>249</v>
      </c>
      <c r="D126" s="35" t="s">
        <v>16</v>
      </c>
      <c r="E126" s="48">
        <v>30064065</v>
      </c>
      <c r="F126" s="51">
        <v>4046719682218</v>
      </c>
      <c r="G126" s="51">
        <v>54046719682213</v>
      </c>
      <c r="H126" s="117">
        <v>20</v>
      </c>
      <c r="I126" s="117">
        <v>160</v>
      </c>
      <c r="J126" s="57">
        <v>0.18</v>
      </c>
      <c r="K126" s="61">
        <v>8</v>
      </c>
      <c r="L126" s="69"/>
      <c r="M126" s="80" t="s">
        <v>20</v>
      </c>
      <c r="N126" s="81"/>
      <c r="O126" s="80"/>
      <c r="P126" s="81"/>
      <c r="Q126" s="116">
        <v>530900465400</v>
      </c>
      <c r="R126" s="120">
        <v>5.5</v>
      </c>
      <c r="S126" s="121">
        <f t="shared" si="1"/>
        <v>0.3125</v>
      </c>
    </row>
    <row r="127" spans="2:19" s="21" customFormat="1" x14ac:dyDescent="0.25">
      <c r="B127" s="40" t="s">
        <v>250</v>
      </c>
      <c r="C127" s="35" t="s">
        <v>251</v>
      </c>
      <c r="D127" s="35" t="s">
        <v>16</v>
      </c>
      <c r="E127" s="48">
        <v>4046719677368</v>
      </c>
      <c r="F127" s="51">
        <v>4046719677375</v>
      </c>
      <c r="G127" s="51">
        <v>54046719677387</v>
      </c>
      <c r="H127" s="117">
        <v>12</v>
      </c>
      <c r="I127" s="117">
        <v>96</v>
      </c>
      <c r="J127" s="57">
        <v>0.18</v>
      </c>
      <c r="K127" s="61">
        <v>13</v>
      </c>
      <c r="L127" s="69"/>
      <c r="M127" s="80" t="s">
        <v>20</v>
      </c>
      <c r="N127" s="81"/>
      <c r="O127" s="80"/>
      <c r="P127" s="81"/>
      <c r="Q127" s="116">
        <v>530900465300</v>
      </c>
      <c r="R127" s="120">
        <v>7.75</v>
      </c>
      <c r="S127" s="121">
        <f t="shared" si="1"/>
        <v>0.40384615384615385</v>
      </c>
    </row>
    <row r="128" spans="2:19" s="21" customFormat="1" ht="15.75" thickBot="1" x14ac:dyDescent="0.3">
      <c r="B128" s="40" t="s">
        <v>515</v>
      </c>
      <c r="C128" s="35" t="s">
        <v>532</v>
      </c>
      <c r="D128" s="35" t="s">
        <v>23</v>
      </c>
      <c r="E128" s="48"/>
      <c r="F128" s="51"/>
      <c r="G128" s="51">
        <v>8691217498807</v>
      </c>
      <c r="H128" s="117">
        <v>1</v>
      </c>
      <c r="I128" s="117">
        <v>1</v>
      </c>
      <c r="J128" s="57">
        <v>0.18</v>
      </c>
      <c r="K128" s="61">
        <v>755.31299999999999</v>
      </c>
      <c r="L128" s="69"/>
      <c r="M128" s="82" t="s">
        <v>32</v>
      </c>
      <c r="N128" s="81">
        <v>12</v>
      </c>
      <c r="O128" s="80" t="s">
        <v>498</v>
      </c>
      <c r="P128" s="83">
        <v>30</v>
      </c>
      <c r="Q128" s="116">
        <v>550600498800</v>
      </c>
      <c r="R128" s="120">
        <v>581.00900000000001</v>
      </c>
      <c r="S128" s="121">
        <f t="shared" si="1"/>
        <v>0.23077055472367081</v>
      </c>
    </row>
    <row r="129" spans="2:19" ht="15.75" thickBot="1" x14ac:dyDescent="0.3">
      <c r="B129" s="14" t="s">
        <v>252</v>
      </c>
      <c r="C129" s="34"/>
      <c r="D129" s="34"/>
      <c r="E129" s="46"/>
      <c r="F129" s="50"/>
      <c r="G129" s="50"/>
      <c r="H129" s="53"/>
      <c r="I129" s="53"/>
      <c r="J129" s="56"/>
      <c r="K129" s="60"/>
      <c r="L129" s="68"/>
      <c r="M129" s="78"/>
      <c r="N129" s="79"/>
      <c r="O129" s="78"/>
      <c r="P129" s="79"/>
      <c r="Q129" s="79"/>
      <c r="R129" s="120"/>
      <c r="S129" s="121" t="e">
        <f t="shared" si="1"/>
        <v>#DIV/0!</v>
      </c>
    </row>
    <row r="130" spans="2:19" s="21" customFormat="1" x14ac:dyDescent="0.25">
      <c r="B130" s="40" t="s">
        <v>253</v>
      </c>
      <c r="C130" s="35" t="s">
        <v>254</v>
      </c>
      <c r="D130" s="35" t="s">
        <v>23</v>
      </c>
      <c r="E130" s="48" t="s">
        <v>255</v>
      </c>
      <c r="F130" s="51">
        <v>30051135807515</v>
      </c>
      <c r="G130" s="51">
        <v>50051135807519</v>
      </c>
      <c r="H130" s="117">
        <v>6</v>
      </c>
      <c r="I130" s="117">
        <v>36</v>
      </c>
      <c r="J130" s="57">
        <v>0.18</v>
      </c>
      <c r="K130" s="61">
        <v>16</v>
      </c>
      <c r="L130" s="69"/>
      <c r="M130" s="80" t="s">
        <v>20</v>
      </c>
      <c r="N130" s="81"/>
      <c r="O130" s="80"/>
      <c r="P130" s="81"/>
      <c r="Q130" s="116">
        <v>531000465700</v>
      </c>
      <c r="R130" s="120">
        <v>11.5</v>
      </c>
      <c r="S130" s="121">
        <f t="shared" si="1"/>
        <v>0.28125</v>
      </c>
    </row>
    <row r="131" spans="2:19" s="21" customFormat="1" x14ac:dyDescent="0.25">
      <c r="B131" s="40" t="s">
        <v>256</v>
      </c>
      <c r="C131" s="35" t="s">
        <v>257</v>
      </c>
      <c r="D131" s="35" t="s">
        <v>23</v>
      </c>
      <c r="E131" s="48" t="s">
        <v>258</v>
      </c>
      <c r="F131" s="51"/>
      <c r="G131" s="51">
        <v>50051131865391</v>
      </c>
      <c r="H131" s="117">
        <v>1</v>
      </c>
      <c r="I131" s="117">
        <v>12</v>
      </c>
      <c r="J131" s="57">
        <v>0.18</v>
      </c>
      <c r="K131" s="61">
        <v>19</v>
      </c>
      <c r="L131" s="69"/>
      <c r="M131" s="80" t="s">
        <v>20</v>
      </c>
      <c r="N131" s="81"/>
      <c r="O131" s="80"/>
      <c r="P131" s="81"/>
      <c r="Q131" s="116">
        <v>531000465600</v>
      </c>
      <c r="R131" s="120">
        <v>10</v>
      </c>
      <c r="S131" s="121">
        <f t="shared" si="1"/>
        <v>0.47368421052631582</v>
      </c>
    </row>
    <row r="132" spans="2:19" s="21" customFormat="1" x14ac:dyDescent="0.25">
      <c r="B132" s="40" t="s">
        <v>259</v>
      </c>
      <c r="C132" s="35" t="s">
        <v>260</v>
      </c>
      <c r="D132" s="35" t="s">
        <v>23</v>
      </c>
      <c r="E132" s="48">
        <v>8690734365920</v>
      </c>
      <c r="F132" s="51">
        <v>8790734387953</v>
      </c>
      <c r="G132" s="51">
        <v>8690734388905</v>
      </c>
      <c r="H132" s="117">
        <v>24</v>
      </c>
      <c r="I132" s="117">
        <v>288</v>
      </c>
      <c r="J132" s="57">
        <v>0.18</v>
      </c>
      <c r="K132" s="61">
        <v>5.75</v>
      </c>
      <c r="L132" s="69"/>
      <c r="M132" s="80" t="s">
        <v>20</v>
      </c>
      <c r="N132" s="81"/>
      <c r="O132" s="80"/>
      <c r="P132" s="81"/>
      <c r="Q132" s="116">
        <v>531100465900</v>
      </c>
      <c r="R132" s="120">
        <v>3.4</v>
      </c>
      <c r="S132" s="121">
        <f t="shared" si="1"/>
        <v>0.40869565217391302</v>
      </c>
    </row>
    <row r="133" spans="2:19" s="21" customFormat="1" x14ac:dyDescent="0.25">
      <c r="B133" s="40" t="s">
        <v>261</v>
      </c>
      <c r="C133" s="35" t="s">
        <v>262</v>
      </c>
      <c r="D133" s="35" t="s">
        <v>23</v>
      </c>
      <c r="E133" s="48">
        <v>3134375300629</v>
      </c>
      <c r="F133" s="51"/>
      <c r="G133" s="51">
        <v>53134375300624</v>
      </c>
      <c r="H133" s="117">
        <v>1</v>
      </c>
      <c r="I133" s="117">
        <v>12</v>
      </c>
      <c r="J133" s="57">
        <v>0.18</v>
      </c>
      <c r="K133" s="61">
        <v>14.5</v>
      </c>
      <c r="L133" s="69"/>
      <c r="M133" s="80" t="s">
        <v>20</v>
      </c>
      <c r="N133" s="81"/>
      <c r="O133" s="80"/>
      <c r="P133" s="81"/>
      <c r="Q133" s="116">
        <v>531400467900</v>
      </c>
      <c r="R133" s="120">
        <v>10</v>
      </c>
      <c r="S133" s="121">
        <f t="shared" si="1"/>
        <v>0.31034482758620685</v>
      </c>
    </row>
    <row r="134" spans="2:19" s="21" customFormat="1" x14ac:dyDescent="0.25">
      <c r="B134" s="40" t="s">
        <v>263</v>
      </c>
      <c r="C134" s="35" t="s">
        <v>540</v>
      </c>
      <c r="D134" s="35" t="s">
        <v>23</v>
      </c>
      <c r="E134" s="48">
        <v>3134375003513</v>
      </c>
      <c r="F134" s="51"/>
      <c r="G134" s="51">
        <v>53134375461097</v>
      </c>
      <c r="H134" s="117">
        <v>1</v>
      </c>
      <c r="I134" s="117">
        <v>12</v>
      </c>
      <c r="J134" s="57">
        <v>0.18</v>
      </c>
      <c r="K134" s="61">
        <v>20</v>
      </c>
      <c r="L134" s="69"/>
      <c r="M134" s="80" t="s">
        <v>20</v>
      </c>
      <c r="N134" s="81"/>
      <c r="O134" s="80"/>
      <c r="P134" s="81"/>
      <c r="Q134" s="116">
        <v>531100465800</v>
      </c>
      <c r="R134" s="120">
        <v>9</v>
      </c>
      <c r="S134" s="121">
        <f t="shared" si="1"/>
        <v>0.55000000000000004</v>
      </c>
    </row>
    <row r="135" spans="2:19" s="21" customFormat="1" ht="15.75" thickBot="1" x14ac:dyDescent="0.3">
      <c r="B135" s="40" t="s">
        <v>264</v>
      </c>
      <c r="C135" s="35" t="s">
        <v>265</v>
      </c>
      <c r="D135" s="35" t="s">
        <v>23</v>
      </c>
      <c r="E135" s="48">
        <v>3134375300865</v>
      </c>
      <c r="F135" s="51"/>
      <c r="G135" s="51">
        <v>53134375300860</v>
      </c>
      <c r="H135" s="117">
        <v>1</v>
      </c>
      <c r="I135" s="117">
        <v>12</v>
      </c>
      <c r="J135" s="57">
        <v>0.18</v>
      </c>
      <c r="K135" s="61">
        <v>20</v>
      </c>
      <c r="L135" s="69"/>
      <c r="M135" s="80" t="s">
        <v>20</v>
      </c>
      <c r="N135" s="81"/>
      <c r="O135" s="80"/>
      <c r="P135" s="81"/>
      <c r="Q135" s="116">
        <v>531400468000</v>
      </c>
      <c r="R135" s="120">
        <v>10</v>
      </c>
      <c r="S135" s="121">
        <f t="shared" si="1"/>
        <v>0.5</v>
      </c>
    </row>
    <row r="136" spans="2:19" ht="15.75" thickBot="1" x14ac:dyDescent="0.3">
      <c r="B136" s="39" t="s">
        <v>266</v>
      </c>
      <c r="C136" s="36"/>
      <c r="D136" s="36"/>
      <c r="E136" s="45"/>
      <c r="F136" s="49"/>
      <c r="G136" s="49"/>
      <c r="H136" s="52"/>
      <c r="I136" s="52"/>
      <c r="J136" s="55"/>
      <c r="K136" s="62"/>
      <c r="L136" s="70"/>
      <c r="M136" s="76"/>
      <c r="N136" s="77"/>
      <c r="O136" s="76"/>
      <c r="P136" s="77"/>
      <c r="Q136" s="77"/>
      <c r="R136" s="120"/>
      <c r="S136" s="121" t="e">
        <f t="shared" ref="S136:S199" si="2">1-(R136/K136)</f>
        <v>#DIV/0!</v>
      </c>
    </row>
    <row r="137" spans="2:19" ht="15.75" thickBot="1" x14ac:dyDescent="0.3">
      <c r="B137" s="14" t="s">
        <v>267</v>
      </c>
      <c r="C137" s="34"/>
      <c r="D137" s="34"/>
      <c r="E137" s="46"/>
      <c r="F137" s="50"/>
      <c r="G137" s="50"/>
      <c r="H137" s="53"/>
      <c r="I137" s="53"/>
      <c r="J137" s="56"/>
      <c r="K137" s="60"/>
      <c r="L137" s="68"/>
      <c r="M137" s="78"/>
      <c r="N137" s="79"/>
      <c r="O137" s="78"/>
      <c r="P137" s="79"/>
      <c r="Q137" s="79"/>
      <c r="R137" s="120"/>
      <c r="S137" s="121" t="e">
        <f t="shared" si="2"/>
        <v>#DIV/0!</v>
      </c>
    </row>
    <row r="138" spans="2:19" s="21" customFormat="1" x14ac:dyDescent="0.25">
      <c r="B138" s="40" t="s">
        <v>268</v>
      </c>
      <c r="C138" s="35">
        <v>1407</v>
      </c>
      <c r="D138" s="35" t="s">
        <v>16</v>
      </c>
      <c r="E138" s="47">
        <v>51135208281</v>
      </c>
      <c r="F138" s="51">
        <v>30051135208282</v>
      </c>
      <c r="G138" s="51">
        <v>50051135208286</v>
      </c>
      <c r="H138" s="117">
        <v>12</v>
      </c>
      <c r="I138" s="117">
        <v>36</v>
      </c>
      <c r="J138" s="57">
        <v>0.18</v>
      </c>
      <c r="K138" s="61">
        <v>13</v>
      </c>
      <c r="L138" s="69"/>
      <c r="M138" s="80" t="s">
        <v>20</v>
      </c>
      <c r="N138" s="81"/>
      <c r="O138" s="80"/>
      <c r="P138" s="81"/>
      <c r="Q138" s="116">
        <v>531400467300</v>
      </c>
      <c r="R138" s="120">
        <v>6.75</v>
      </c>
      <c r="S138" s="121">
        <f t="shared" si="2"/>
        <v>0.48076923076923073</v>
      </c>
    </row>
    <row r="139" spans="2:19" s="21" customFormat="1" ht="15.75" thickBot="1" x14ac:dyDescent="0.3">
      <c r="B139" s="40" t="s">
        <v>269</v>
      </c>
      <c r="C139" s="35">
        <v>1408</v>
      </c>
      <c r="D139" s="35" t="s">
        <v>16</v>
      </c>
      <c r="E139" s="47">
        <v>51135208304</v>
      </c>
      <c r="F139" s="51">
        <v>30051135208305</v>
      </c>
      <c r="G139" s="51">
        <v>50051135208309</v>
      </c>
      <c r="H139" s="117">
        <v>6</v>
      </c>
      <c r="I139" s="117">
        <v>36</v>
      </c>
      <c r="J139" s="57">
        <v>0.18</v>
      </c>
      <c r="K139" s="61">
        <v>14</v>
      </c>
      <c r="L139" s="69"/>
      <c r="M139" s="80" t="s">
        <v>20</v>
      </c>
      <c r="N139" s="81"/>
      <c r="O139" s="80"/>
      <c r="P139" s="81"/>
      <c r="Q139" s="116">
        <v>531400467400</v>
      </c>
      <c r="R139" s="120">
        <v>7.8</v>
      </c>
      <c r="S139" s="121">
        <f t="shared" si="2"/>
        <v>0.44285714285714284</v>
      </c>
    </row>
    <row r="140" spans="2:19" ht="15.75" thickBot="1" x14ac:dyDescent="0.3">
      <c r="B140" s="14" t="s">
        <v>270</v>
      </c>
      <c r="C140" s="34"/>
      <c r="D140" s="34"/>
      <c r="E140" s="46"/>
      <c r="F140" s="50"/>
      <c r="G140" s="50"/>
      <c r="H140" s="53"/>
      <c r="I140" s="53"/>
      <c r="J140" s="56"/>
      <c r="K140" s="60"/>
      <c r="L140" s="68"/>
      <c r="M140" s="78"/>
      <c r="N140" s="79"/>
      <c r="O140" s="78"/>
      <c r="P140" s="79"/>
      <c r="Q140" s="79"/>
      <c r="R140" s="120"/>
      <c r="S140" s="121" t="e">
        <f t="shared" si="2"/>
        <v>#DIV/0!</v>
      </c>
    </row>
    <row r="141" spans="2:19" s="21" customFormat="1" x14ac:dyDescent="0.25">
      <c r="B141" s="40" t="s">
        <v>271</v>
      </c>
      <c r="C141" s="35">
        <v>1427</v>
      </c>
      <c r="D141" s="35" t="s">
        <v>16</v>
      </c>
      <c r="E141" s="47">
        <v>51135208311</v>
      </c>
      <c r="F141" s="51">
        <v>30051135208312</v>
      </c>
      <c r="G141" s="51">
        <v>50051135208316</v>
      </c>
      <c r="H141" s="117">
        <v>6</v>
      </c>
      <c r="I141" s="117">
        <v>36</v>
      </c>
      <c r="J141" s="57">
        <v>0.18</v>
      </c>
      <c r="K141" s="61">
        <v>15</v>
      </c>
      <c r="L141" s="69"/>
      <c r="M141" s="80" t="s">
        <v>20</v>
      </c>
      <c r="N141" s="81"/>
      <c r="O141" s="80"/>
      <c r="P141" s="81"/>
      <c r="Q141" s="116">
        <v>531400467600</v>
      </c>
      <c r="R141" s="120">
        <v>7.5</v>
      </c>
      <c r="S141" s="121">
        <f t="shared" si="2"/>
        <v>0.5</v>
      </c>
    </row>
    <row r="142" spans="2:19" s="21" customFormat="1" ht="15.75" thickBot="1" x14ac:dyDescent="0.3">
      <c r="B142" s="40" t="s">
        <v>272</v>
      </c>
      <c r="C142" s="35">
        <v>1428</v>
      </c>
      <c r="D142" s="35" t="s">
        <v>16</v>
      </c>
      <c r="E142" s="47">
        <v>51135208335</v>
      </c>
      <c r="F142" s="51"/>
      <c r="G142" s="51">
        <v>30051135208336</v>
      </c>
      <c r="H142" s="117">
        <v>1</v>
      </c>
      <c r="I142" s="117">
        <v>12</v>
      </c>
      <c r="J142" s="57">
        <v>0.18</v>
      </c>
      <c r="K142" s="61">
        <v>18.5</v>
      </c>
      <c r="L142" s="69"/>
      <c r="M142" s="80" t="s">
        <v>20</v>
      </c>
      <c r="N142" s="81"/>
      <c r="O142" s="80"/>
      <c r="P142" s="81"/>
      <c r="Q142" s="116">
        <v>531400467700</v>
      </c>
      <c r="R142" s="120">
        <v>10.5</v>
      </c>
      <c r="S142" s="121">
        <f t="shared" si="2"/>
        <v>0.43243243243243246</v>
      </c>
    </row>
    <row r="143" spans="2:19" ht="15.75" thickBot="1" x14ac:dyDescent="0.3">
      <c r="B143" s="14" t="s">
        <v>273</v>
      </c>
      <c r="C143" s="34"/>
      <c r="D143" s="34"/>
      <c r="E143" s="46"/>
      <c r="F143" s="50"/>
      <c r="G143" s="50"/>
      <c r="H143" s="53"/>
      <c r="I143" s="53"/>
      <c r="J143" s="56"/>
      <c r="K143" s="60"/>
      <c r="L143" s="68"/>
      <c r="M143" s="78"/>
      <c r="N143" s="79"/>
      <c r="O143" s="78"/>
      <c r="P143" s="79"/>
      <c r="Q143" s="79"/>
      <c r="R143" s="120"/>
      <c r="S143" s="121" t="e">
        <f t="shared" si="2"/>
        <v>#DIV/0!</v>
      </c>
    </row>
    <row r="144" spans="2:19" s="21" customFormat="1" ht="15.75" thickBot="1" x14ac:dyDescent="0.3">
      <c r="B144" s="40" t="s">
        <v>274</v>
      </c>
      <c r="C144" s="35" t="s">
        <v>275</v>
      </c>
      <c r="D144" s="35" t="s">
        <v>16</v>
      </c>
      <c r="E144" s="47">
        <v>51135208274</v>
      </c>
      <c r="F144" s="51">
        <v>30051135208275</v>
      </c>
      <c r="G144" s="51">
        <v>50051135208279</v>
      </c>
      <c r="H144" s="117">
        <v>6</v>
      </c>
      <c r="I144" s="117">
        <v>36</v>
      </c>
      <c r="J144" s="57">
        <v>0.18</v>
      </c>
      <c r="K144" s="61">
        <v>8</v>
      </c>
      <c r="L144" s="69"/>
      <c r="M144" s="80" t="s">
        <v>20</v>
      </c>
      <c r="N144" s="81"/>
      <c r="O144" s="80"/>
      <c r="P144" s="81"/>
      <c r="Q144" s="116">
        <v>531400467800</v>
      </c>
      <c r="R144" s="120">
        <v>6</v>
      </c>
      <c r="S144" s="121">
        <f t="shared" si="2"/>
        <v>0.25</v>
      </c>
    </row>
    <row r="145" spans="2:19" ht="15.75" thickBot="1" x14ac:dyDescent="0.3">
      <c r="B145" s="39" t="s">
        <v>276</v>
      </c>
      <c r="C145" s="36"/>
      <c r="D145" s="36"/>
      <c r="E145" s="45"/>
      <c r="F145" s="49"/>
      <c r="G145" s="49"/>
      <c r="H145" s="52"/>
      <c r="I145" s="52"/>
      <c r="J145" s="55"/>
      <c r="K145" s="62"/>
      <c r="L145" s="70"/>
      <c r="M145" s="76"/>
      <c r="N145" s="77"/>
      <c r="O145" s="76"/>
      <c r="P145" s="77"/>
      <c r="Q145" s="77"/>
      <c r="R145" s="120"/>
      <c r="S145" s="121" t="e">
        <f t="shared" si="2"/>
        <v>#DIV/0!</v>
      </c>
    </row>
    <row r="146" spans="2:19" s="21" customFormat="1" x14ac:dyDescent="0.25">
      <c r="B146" s="40" t="s">
        <v>277</v>
      </c>
      <c r="C146" s="35">
        <v>108</v>
      </c>
      <c r="D146" s="35" t="s">
        <v>23</v>
      </c>
      <c r="E146" s="48" t="s">
        <v>278</v>
      </c>
      <c r="F146" s="51"/>
      <c r="G146" s="51">
        <v>50051141923838</v>
      </c>
      <c r="H146" s="117">
        <v>1</v>
      </c>
      <c r="I146" s="117">
        <v>24</v>
      </c>
      <c r="J146" s="57">
        <v>0.18</v>
      </c>
      <c r="K146" s="61">
        <v>10.5</v>
      </c>
      <c r="L146" s="69"/>
      <c r="M146" s="80" t="s">
        <v>20</v>
      </c>
      <c r="N146" s="81"/>
      <c r="O146" s="80"/>
      <c r="P146" s="81"/>
      <c r="Q146" s="116">
        <v>530400462200</v>
      </c>
      <c r="R146" s="120">
        <v>8.5</v>
      </c>
      <c r="S146" s="121">
        <f t="shared" si="2"/>
        <v>0.19047619047619047</v>
      </c>
    </row>
    <row r="147" spans="2:19" s="21" customFormat="1" x14ac:dyDescent="0.25">
      <c r="B147" s="40" t="s">
        <v>279</v>
      </c>
      <c r="C147" s="35">
        <v>110</v>
      </c>
      <c r="D147" s="35" t="s">
        <v>23</v>
      </c>
      <c r="E147" s="48" t="s">
        <v>280</v>
      </c>
      <c r="F147" s="51"/>
      <c r="G147" s="51">
        <v>50051141313837</v>
      </c>
      <c r="H147" s="117">
        <v>1</v>
      </c>
      <c r="I147" s="117">
        <v>24</v>
      </c>
      <c r="J147" s="57">
        <v>0.18</v>
      </c>
      <c r="K147" s="61">
        <v>14.5</v>
      </c>
      <c r="L147" s="69"/>
      <c r="M147" s="80" t="s">
        <v>20</v>
      </c>
      <c r="N147" s="81"/>
      <c r="O147" s="80"/>
      <c r="P147" s="81"/>
      <c r="Q147" s="116">
        <v>530400462300</v>
      </c>
      <c r="R147" s="120">
        <v>11</v>
      </c>
      <c r="S147" s="121">
        <f t="shared" si="2"/>
        <v>0.24137931034482762</v>
      </c>
    </row>
    <row r="148" spans="2:19" s="21" customFormat="1" x14ac:dyDescent="0.25">
      <c r="B148" s="40" t="s">
        <v>281</v>
      </c>
      <c r="C148" s="35">
        <v>111</v>
      </c>
      <c r="D148" s="35" t="s">
        <v>23</v>
      </c>
      <c r="E148" s="48" t="s">
        <v>282</v>
      </c>
      <c r="F148" s="51"/>
      <c r="G148" s="51">
        <v>50051141334375</v>
      </c>
      <c r="H148" s="117">
        <v>1</v>
      </c>
      <c r="I148" s="117">
        <v>24</v>
      </c>
      <c r="J148" s="57">
        <v>0.18</v>
      </c>
      <c r="K148" s="61">
        <v>12</v>
      </c>
      <c r="L148" s="69"/>
      <c r="M148" s="80" t="s">
        <v>20</v>
      </c>
      <c r="N148" s="81"/>
      <c r="O148" s="80"/>
      <c r="P148" s="81"/>
      <c r="Q148" s="116">
        <v>530400462400</v>
      </c>
      <c r="R148" s="120">
        <v>7.65</v>
      </c>
      <c r="S148" s="121">
        <f t="shared" si="2"/>
        <v>0.36249999999999993</v>
      </c>
    </row>
    <row r="149" spans="2:19" s="21" customFormat="1" ht="15.75" thickBot="1" x14ac:dyDescent="0.3">
      <c r="B149" s="40" t="s">
        <v>283</v>
      </c>
      <c r="C149" s="35">
        <v>4010</v>
      </c>
      <c r="D149" s="35" t="s">
        <v>23</v>
      </c>
      <c r="E149" s="48" t="s">
        <v>284</v>
      </c>
      <c r="F149" s="51"/>
      <c r="G149" s="51">
        <v>50051141926471</v>
      </c>
      <c r="H149" s="117">
        <v>1</v>
      </c>
      <c r="I149" s="117">
        <v>24</v>
      </c>
      <c r="J149" s="57">
        <v>0.18</v>
      </c>
      <c r="K149" s="61">
        <v>18.25</v>
      </c>
      <c r="L149" s="69"/>
      <c r="M149" s="80" t="s">
        <v>20</v>
      </c>
      <c r="N149" s="81"/>
      <c r="O149" s="80"/>
      <c r="P149" s="81"/>
      <c r="Q149" s="116">
        <v>530400462500</v>
      </c>
      <c r="R149" s="120">
        <v>13</v>
      </c>
      <c r="S149" s="121">
        <f t="shared" si="2"/>
        <v>0.28767123287671237</v>
      </c>
    </row>
    <row r="150" spans="2:19" ht="15.75" thickBot="1" x14ac:dyDescent="0.3">
      <c r="B150" s="14" t="s">
        <v>285</v>
      </c>
      <c r="C150" s="34"/>
      <c r="D150" s="34"/>
      <c r="E150" s="46"/>
      <c r="F150" s="50"/>
      <c r="G150" s="50"/>
      <c r="H150" s="53"/>
      <c r="I150" s="53"/>
      <c r="J150" s="56"/>
      <c r="K150" s="60"/>
      <c r="L150" s="68"/>
      <c r="M150" s="78"/>
      <c r="N150" s="79"/>
      <c r="O150" s="78"/>
      <c r="P150" s="79"/>
      <c r="Q150" s="79"/>
      <c r="R150" s="120"/>
      <c r="S150" s="121" t="e">
        <f t="shared" si="2"/>
        <v>#DIV/0!</v>
      </c>
    </row>
    <row r="151" spans="2:19" s="21" customFormat="1" x14ac:dyDescent="0.25">
      <c r="B151" s="40" t="s">
        <v>286</v>
      </c>
      <c r="C151" s="35">
        <v>136</v>
      </c>
      <c r="D151" s="35" t="s">
        <v>23</v>
      </c>
      <c r="E151" s="48" t="s">
        <v>287</v>
      </c>
      <c r="F151" s="51">
        <v>30021200010324</v>
      </c>
      <c r="G151" s="51">
        <v>50021200010328</v>
      </c>
      <c r="H151" s="117">
        <v>12</v>
      </c>
      <c r="I151" s="117">
        <v>72</v>
      </c>
      <c r="J151" s="57">
        <v>0.18</v>
      </c>
      <c r="K151" s="61">
        <v>9.75</v>
      </c>
      <c r="L151" s="69"/>
      <c r="M151" s="80" t="s">
        <v>32</v>
      </c>
      <c r="N151" s="81">
        <v>15</v>
      </c>
      <c r="O151" s="80" t="s">
        <v>498</v>
      </c>
      <c r="P151" s="83">
        <v>30</v>
      </c>
      <c r="Q151" s="116">
        <v>530400463000</v>
      </c>
      <c r="R151" s="120">
        <v>8</v>
      </c>
      <c r="S151" s="121">
        <f t="shared" si="2"/>
        <v>0.17948717948717952</v>
      </c>
    </row>
    <row r="152" spans="2:19" s="21" customFormat="1" ht="15.75" thickBot="1" x14ac:dyDescent="0.3">
      <c r="B152" s="40" t="s">
        <v>288</v>
      </c>
      <c r="C152" s="35" t="s">
        <v>289</v>
      </c>
      <c r="D152" s="35" t="s">
        <v>23</v>
      </c>
      <c r="E152" s="48">
        <v>4001895259692</v>
      </c>
      <c r="F152" s="51"/>
      <c r="G152" s="51">
        <v>5902658078859</v>
      </c>
      <c r="H152" s="117">
        <v>1</v>
      </c>
      <c r="I152" s="117">
        <v>12</v>
      </c>
      <c r="J152" s="57">
        <v>0.18</v>
      </c>
      <c r="K152" s="61">
        <v>24</v>
      </c>
      <c r="L152" s="69"/>
      <c r="M152" s="80" t="s">
        <v>32</v>
      </c>
      <c r="N152" s="81">
        <v>28</v>
      </c>
      <c r="O152" s="80" t="s">
        <v>498</v>
      </c>
      <c r="P152" s="83">
        <v>30</v>
      </c>
      <c r="Q152" s="116">
        <v>530400462000</v>
      </c>
      <c r="R152" s="120">
        <v>16.100000000000001</v>
      </c>
      <c r="S152" s="121">
        <f t="shared" si="2"/>
        <v>0.32916666666666661</v>
      </c>
    </row>
    <row r="153" spans="2:19" ht="15.75" thickBot="1" x14ac:dyDescent="0.3">
      <c r="B153" s="14" t="s">
        <v>290</v>
      </c>
      <c r="C153" s="34"/>
      <c r="D153" s="34"/>
      <c r="E153" s="46"/>
      <c r="F153" s="50"/>
      <c r="G153" s="50"/>
      <c r="H153" s="53"/>
      <c r="I153" s="53"/>
      <c r="J153" s="56"/>
      <c r="K153" s="60"/>
      <c r="L153" s="68"/>
      <c r="M153" s="78"/>
      <c r="N153" s="79"/>
      <c r="O153" s="78"/>
      <c r="P153" s="79"/>
      <c r="Q153" s="79"/>
      <c r="R153" s="120"/>
      <c r="S153" s="121" t="e">
        <f t="shared" si="2"/>
        <v>#DIV/0!</v>
      </c>
    </row>
    <row r="154" spans="2:19" s="21" customFormat="1" ht="15.75" thickBot="1" x14ac:dyDescent="0.3">
      <c r="B154" s="40" t="s">
        <v>291</v>
      </c>
      <c r="C154" s="35" t="s">
        <v>292</v>
      </c>
      <c r="D154" s="35" t="s">
        <v>23</v>
      </c>
      <c r="E154" s="48" t="s">
        <v>293</v>
      </c>
      <c r="F154" s="51">
        <v>30051141924060</v>
      </c>
      <c r="G154" s="51">
        <v>50051141924064</v>
      </c>
      <c r="H154" s="117">
        <v>6</v>
      </c>
      <c r="I154" s="117">
        <v>24</v>
      </c>
      <c r="J154" s="57">
        <v>0.18</v>
      </c>
      <c r="K154" s="61">
        <v>17.5</v>
      </c>
      <c r="L154" s="69"/>
      <c r="M154" s="80" t="s">
        <v>20</v>
      </c>
      <c r="N154" s="81"/>
      <c r="O154" s="80"/>
      <c r="P154" s="81"/>
      <c r="Q154" s="116">
        <v>530400462700</v>
      </c>
      <c r="R154" s="120">
        <v>11</v>
      </c>
      <c r="S154" s="121">
        <f t="shared" si="2"/>
        <v>0.37142857142857144</v>
      </c>
    </row>
    <row r="155" spans="2:19" ht="15.75" thickBot="1" x14ac:dyDescent="0.3">
      <c r="B155" s="39" t="s">
        <v>294</v>
      </c>
      <c r="C155" s="36"/>
      <c r="D155" s="36"/>
      <c r="E155" s="45"/>
      <c r="F155" s="49"/>
      <c r="G155" s="49"/>
      <c r="H155" s="52"/>
      <c r="I155" s="52"/>
      <c r="J155" s="55"/>
      <c r="K155" s="62"/>
      <c r="L155" s="70"/>
      <c r="M155" s="76"/>
      <c r="N155" s="77"/>
      <c r="O155" s="76"/>
      <c r="P155" s="77"/>
      <c r="Q155" s="77"/>
      <c r="R155" s="120"/>
      <c r="S155" s="121" t="e">
        <f t="shared" si="2"/>
        <v>#DIV/0!</v>
      </c>
    </row>
    <row r="156" spans="2:19" s="21" customFormat="1" ht="15.75" thickBot="1" x14ac:dyDescent="0.3">
      <c r="B156" s="40" t="s">
        <v>295</v>
      </c>
      <c r="C156" s="35" t="s">
        <v>296</v>
      </c>
      <c r="D156" s="35" t="s">
        <v>23</v>
      </c>
      <c r="E156" s="48">
        <v>4046719281589</v>
      </c>
      <c r="F156" s="51"/>
      <c r="G156" s="51">
        <v>54046719313438</v>
      </c>
      <c r="H156" s="117">
        <v>1</v>
      </c>
      <c r="I156" s="117">
        <v>30</v>
      </c>
      <c r="J156" s="57">
        <v>0.18</v>
      </c>
      <c r="K156" s="61">
        <v>14.5</v>
      </c>
      <c r="L156" s="69"/>
      <c r="M156" s="80" t="s">
        <v>20</v>
      </c>
      <c r="N156" s="81"/>
      <c r="O156" s="80"/>
      <c r="P156" s="81"/>
      <c r="Q156" s="116">
        <v>530400462900</v>
      </c>
      <c r="R156" s="120">
        <v>7.1</v>
      </c>
      <c r="S156" s="121">
        <f t="shared" si="2"/>
        <v>0.51034482758620692</v>
      </c>
    </row>
    <row r="157" spans="2:19" ht="15.75" thickBot="1" x14ac:dyDescent="0.3">
      <c r="B157" s="39" t="s">
        <v>297</v>
      </c>
      <c r="C157" s="36"/>
      <c r="D157" s="36"/>
      <c r="E157" s="45"/>
      <c r="F157" s="49"/>
      <c r="G157" s="49"/>
      <c r="H157" s="52"/>
      <c r="I157" s="52"/>
      <c r="J157" s="55"/>
      <c r="K157" s="62"/>
      <c r="L157" s="70"/>
      <c r="M157" s="76"/>
      <c r="N157" s="77"/>
      <c r="O157" s="76"/>
      <c r="P157" s="77"/>
      <c r="Q157" s="77"/>
      <c r="R157" s="120"/>
      <c r="S157" s="121" t="e">
        <f t="shared" si="2"/>
        <v>#DIV/0!</v>
      </c>
    </row>
    <row r="158" spans="2:19" s="21" customFormat="1" x14ac:dyDescent="0.25">
      <c r="B158" s="40" t="s">
        <v>298</v>
      </c>
      <c r="C158" s="35">
        <v>20341835</v>
      </c>
      <c r="D158" s="35" t="s">
        <v>23</v>
      </c>
      <c r="E158" s="48">
        <v>8690734373017</v>
      </c>
      <c r="F158" s="51"/>
      <c r="G158" s="51" t="s">
        <v>299</v>
      </c>
      <c r="H158" s="117">
        <v>1</v>
      </c>
      <c r="I158" s="117">
        <v>48</v>
      </c>
      <c r="J158" s="57">
        <v>0.18</v>
      </c>
      <c r="K158" s="61">
        <v>4</v>
      </c>
      <c r="L158" s="69"/>
      <c r="M158" s="80" t="s">
        <v>20</v>
      </c>
      <c r="N158" s="81"/>
      <c r="O158" s="80"/>
      <c r="P158" s="81"/>
      <c r="Q158" s="116">
        <v>530600464100</v>
      </c>
      <c r="R158" s="120">
        <v>3.2</v>
      </c>
      <c r="S158" s="121">
        <f t="shared" si="2"/>
        <v>0.19999999999999996</v>
      </c>
    </row>
    <row r="159" spans="2:19" s="21" customFormat="1" x14ac:dyDescent="0.25">
      <c r="B159" s="40" t="s">
        <v>300</v>
      </c>
      <c r="C159" s="35">
        <v>20342435</v>
      </c>
      <c r="D159" s="35" t="s">
        <v>23</v>
      </c>
      <c r="E159" s="48">
        <v>8690734373024</v>
      </c>
      <c r="F159" s="51"/>
      <c r="G159" s="51" t="s">
        <v>301</v>
      </c>
      <c r="H159" s="117">
        <v>1</v>
      </c>
      <c r="I159" s="117">
        <v>36</v>
      </c>
      <c r="J159" s="57">
        <v>0.18</v>
      </c>
      <c r="K159" s="61">
        <v>5.5</v>
      </c>
      <c r="L159" s="69"/>
      <c r="M159" s="80" t="s">
        <v>20</v>
      </c>
      <c r="N159" s="81"/>
      <c r="O159" s="80"/>
      <c r="P159" s="81"/>
      <c r="Q159" s="116">
        <v>530600464000</v>
      </c>
      <c r="R159" s="120">
        <v>4.2</v>
      </c>
      <c r="S159" s="121">
        <f t="shared" si="2"/>
        <v>0.23636363636363633</v>
      </c>
    </row>
    <row r="160" spans="2:19" s="21" customFormat="1" x14ac:dyDescent="0.25">
      <c r="B160" s="40" t="s">
        <v>302</v>
      </c>
      <c r="C160" s="35">
        <v>20343635</v>
      </c>
      <c r="D160" s="35" t="s">
        <v>23</v>
      </c>
      <c r="E160" s="48">
        <v>8690734373031</v>
      </c>
      <c r="F160" s="51"/>
      <c r="G160" s="51" t="s">
        <v>303</v>
      </c>
      <c r="H160" s="117">
        <v>1</v>
      </c>
      <c r="I160" s="117">
        <v>24</v>
      </c>
      <c r="J160" s="57">
        <v>0.18</v>
      </c>
      <c r="K160" s="61">
        <v>8.25</v>
      </c>
      <c r="L160" s="69"/>
      <c r="M160" s="80" t="s">
        <v>20</v>
      </c>
      <c r="N160" s="81"/>
      <c r="O160" s="80"/>
      <c r="P160" s="81"/>
      <c r="Q160" s="116">
        <v>530600463800</v>
      </c>
      <c r="R160" s="120">
        <v>6.4</v>
      </c>
      <c r="S160" s="121">
        <f t="shared" si="2"/>
        <v>0.22424242424242424</v>
      </c>
    </row>
    <row r="161" spans="2:19" s="21" customFormat="1" ht="15.75" thickBot="1" x14ac:dyDescent="0.3">
      <c r="B161" s="40" t="s">
        <v>304</v>
      </c>
      <c r="C161" s="35">
        <v>20344835</v>
      </c>
      <c r="D161" s="35" t="s">
        <v>23</v>
      </c>
      <c r="E161" s="48">
        <v>8690734373048</v>
      </c>
      <c r="F161" s="51"/>
      <c r="G161" s="51">
        <v>8690734373086</v>
      </c>
      <c r="H161" s="117">
        <v>1</v>
      </c>
      <c r="I161" s="117">
        <v>24</v>
      </c>
      <c r="J161" s="57">
        <v>0.18</v>
      </c>
      <c r="K161" s="61">
        <v>10.75</v>
      </c>
      <c r="L161" s="69"/>
      <c r="M161" s="80" t="s">
        <v>20</v>
      </c>
      <c r="N161" s="81"/>
      <c r="O161" s="80"/>
      <c r="P161" s="81"/>
      <c r="Q161" s="116">
        <v>530600463900</v>
      </c>
      <c r="R161" s="120">
        <v>8.4</v>
      </c>
      <c r="S161" s="121">
        <f t="shared" si="2"/>
        <v>0.21860465116279071</v>
      </c>
    </row>
    <row r="162" spans="2:19" ht="15.75" thickBot="1" x14ac:dyDescent="0.3">
      <c r="B162" s="39" t="s">
        <v>305</v>
      </c>
      <c r="C162" s="36"/>
      <c r="D162" s="36"/>
      <c r="E162" s="45"/>
      <c r="F162" s="49"/>
      <c r="G162" s="49"/>
      <c r="H162" s="52"/>
      <c r="I162" s="52"/>
      <c r="J162" s="55"/>
      <c r="K162" s="62"/>
      <c r="L162" s="70"/>
      <c r="M162" s="76"/>
      <c r="N162" s="77"/>
      <c r="O162" s="76"/>
      <c r="P162" s="77"/>
      <c r="Q162" s="77"/>
      <c r="R162" s="120"/>
      <c r="S162" s="121" t="e">
        <f t="shared" si="2"/>
        <v>#DIV/0!</v>
      </c>
    </row>
    <row r="163" spans="2:19" s="21" customFormat="1" x14ac:dyDescent="0.25">
      <c r="B163" s="40" t="s">
        <v>306</v>
      </c>
      <c r="C163" s="35">
        <v>4001</v>
      </c>
      <c r="D163" s="35" t="s">
        <v>23</v>
      </c>
      <c r="E163" s="47">
        <v>4046719732210</v>
      </c>
      <c r="F163" s="51"/>
      <c r="G163" s="51">
        <v>5902658076138</v>
      </c>
      <c r="H163" s="117">
        <v>1</v>
      </c>
      <c r="I163" s="117">
        <v>12</v>
      </c>
      <c r="J163" s="57">
        <v>0.18</v>
      </c>
      <c r="K163" s="61">
        <v>15</v>
      </c>
      <c r="L163" s="69"/>
      <c r="M163" s="80" t="s">
        <v>20</v>
      </c>
      <c r="N163" s="81"/>
      <c r="O163" s="80"/>
      <c r="P163" s="81"/>
      <c r="Q163" s="116">
        <v>530700464200</v>
      </c>
      <c r="R163" s="120">
        <v>11</v>
      </c>
      <c r="S163" s="121">
        <f t="shared" si="2"/>
        <v>0.26666666666666672</v>
      </c>
    </row>
    <row r="164" spans="2:19" s="21" customFormat="1" x14ac:dyDescent="0.25">
      <c r="B164" s="40" t="s">
        <v>307</v>
      </c>
      <c r="C164" s="35">
        <v>4002</v>
      </c>
      <c r="D164" s="35" t="s">
        <v>23</v>
      </c>
      <c r="E164" s="47">
        <v>5902658076183</v>
      </c>
      <c r="F164" s="51"/>
      <c r="G164" s="51">
        <v>5902658076190</v>
      </c>
      <c r="H164" s="117">
        <v>1</v>
      </c>
      <c r="I164" s="117">
        <v>12</v>
      </c>
      <c r="J164" s="57">
        <v>0.18</v>
      </c>
      <c r="K164" s="61">
        <v>20</v>
      </c>
      <c r="L164" s="69"/>
      <c r="M164" s="80" t="s">
        <v>20</v>
      </c>
      <c r="N164" s="81"/>
      <c r="O164" s="80"/>
      <c r="P164" s="81"/>
      <c r="Q164" s="116">
        <v>530700464300</v>
      </c>
      <c r="R164" s="120">
        <v>15</v>
      </c>
      <c r="S164" s="121">
        <f t="shared" si="2"/>
        <v>0.25</v>
      </c>
    </row>
    <row r="165" spans="2:19" s="21" customFormat="1" x14ac:dyDescent="0.25">
      <c r="B165" s="40" t="s">
        <v>308</v>
      </c>
      <c r="C165" s="35">
        <v>4003</v>
      </c>
      <c r="D165" s="35" t="s">
        <v>23</v>
      </c>
      <c r="E165" s="47">
        <v>4046719732296</v>
      </c>
      <c r="F165" s="51"/>
      <c r="G165" s="51">
        <v>54046719732291</v>
      </c>
      <c r="H165" s="117">
        <v>1</v>
      </c>
      <c r="I165" s="117">
        <v>12</v>
      </c>
      <c r="J165" s="57">
        <v>0.18</v>
      </c>
      <c r="K165" s="61">
        <v>15</v>
      </c>
      <c r="L165" s="69"/>
      <c r="M165" s="80" t="s">
        <v>20</v>
      </c>
      <c r="N165" s="81"/>
      <c r="O165" s="80"/>
      <c r="P165" s="81"/>
      <c r="Q165" s="116">
        <v>530700464400</v>
      </c>
      <c r="R165" s="120">
        <v>11</v>
      </c>
      <c r="S165" s="121">
        <f t="shared" si="2"/>
        <v>0.26666666666666672</v>
      </c>
    </row>
    <row r="166" spans="2:19" s="21" customFormat="1" ht="15.75" thickBot="1" x14ac:dyDescent="0.3">
      <c r="B166" s="40" t="s">
        <v>309</v>
      </c>
      <c r="C166" s="35">
        <v>4004</v>
      </c>
      <c r="D166" s="35" t="s">
        <v>23</v>
      </c>
      <c r="E166" s="47">
        <v>4046719732333</v>
      </c>
      <c r="F166" s="51"/>
      <c r="G166" s="51">
        <v>5902658076312</v>
      </c>
      <c r="H166" s="117">
        <v>1</v>
      </c>
      <c r="I166" s="117">
        <v>12</v>
      </c>
      <c r="J166" s="57">
        <v>0.18</v>
      </c>
      <c r="K166" s="61">
        <v>15</v>
      </c>
      <c r="L166" s="69"/>
      <c r="M166" s="80" t="s">
        <v>20</v>
      </c>
      <c r="N166" s="81"/>
      <c r="O166" s="80"/>
      <c r="P166" s="81"/>
      <c r="Q166" s="116">
        <v>530700464500</v>
      </c>
      <c r="R166" s="120">
        <v>11</v>
      </c>
      <c r="S166" s="121">
        <f t="shared" si="2"/>
        <v>0.26666666666666672</v>
      </c>
    </row>
    <row r="167" spans="2:19" s="13" customFormat="1" ht="15.75" thickBot="1" x14ac:dyDescent="0.3">
      <c r="B167" s="84" t="s">
        <v>310</v>
      </c>
      <c r="C167" s="96"/>
      <c r="D167" s="96"/>
      <c r="E167" s="97"/>
      <c r="F167" s="98"/>
      <c r="G167" s="98"/>
      <c r="H167" s="84"/>
      <c r="I167" s="84"/>
      <c r="J167" s="99"/>
      <c r="K167" s="100"/>
      <c r="L167" s="71"/>
      <c r="M167" s="74"/>
      <c r="N167" s="75"/>
      <c r="O167" s="74"/>
      <c r="P167" s="75"/>
      <c r="Q167" s="75"/>
      <c r="R167" s="120"/>
      <c r="S167" s="121" t="e">
        <f t="shared" si="2"/>
        <v>#DIV/0!</v>
      </c>
    </row>
    <row r="168" spans="2:19" ht="15.75" thickBot="1" x14ac:dyDescent="0.3">
      <c r="B168" s="39" t="s">
        <v>311</v>
      </c>
      <c r="C168" s="36"/>
      <c r="D168" s="36"/>
      <c r="E168" s="45"/>
      <c r="F168" s="49"/>
      <c r="G168" s="49"/>
      <c r="H168" s="52"/>
      <c r="I168" s="52"/>
      <c r="J168" s="55"/>
      <c r="K168" s="62"/>
      <c r="L168" s="70"/>
      <c r="M168" s="76"/>
      <c r="N168" s="77"/>
      <c r="O168" s="76"/>
      <c r="P168" s="77"/>
      <c r="Q168" s="77"/>
      <c r="R168" s="120"/>
      <c r="S168" s="121" t="e">
        <f t="shared" si="2"/>
        <v>#DIV/0!</v>
      </c>
    </row>
    <row r="169" spans="2:19" ht="15.75" thickBot="1" x14ac:dyDescent="0.3">
      <c r="B169" s="39" t="s">
        <v>312</v>
      </c>
      <c r="C169" s="36"/>
      <c r="D169" s="36"/>
      <c r="E169" s="45"/>
      <c r="F169" s="49"/>
      <c r="G169" s="49"/>
      <c r="H169" s="52"/>
      <c r="I169" s="52"/>
      <c r="J169" s="55"/>
      <c r="K169" s="62"/>
      <c r="L169" s="70"/>
      <c r="M169" s="76"/>
      <c r="N169" s="77"/>
      <c r="O169" s="76"/>
      <c r="P169" s="77"/>
      <c r="Q169" s="77"/>
      <c r="R169" s="120"/>
      <c r="S169" s="121" t="e">
        <f t="shared" si="2"/>
        <v>#DIV/0!</v>
      </c>
    </row>
    <row r="170" spans="2:19" s="21" customFormat="1" x14ac:dyDescent="0.25">
      <c r="B170" s="40" t="s">
        <v>313</v>
      </c>
      <c r="C170" s="35" t="s">
        <v>314</v>
      </c>
      <c r="D170" s="35" t="s">
        <v>23</v>
      </c>
      <c r="E170" s="48">
        <v>5900422002734</v>
      </c>
      <c r="F170" s="51"/>
      <c r="G170" s="51" t="s">
        <v>315</v>
      </c>
      <c r="H170" s="117">
        <v>1</v>
      </c>
      <c r="I170" s="117">
        <v>12</v>
      </c>
      <c r="J170" s="57">
        <v>0.18</v>
      </c>
      <c r="K170" s="61">
        <v>64.59</v>
      </c>
      <c r="L170" s="69"/>
      <c r="M170" s="80" t="s">
        <v>20</v>
      </c>
      <c r="N170" s="81"/>
      <c r="O170" s="80"/>
      <c r="P170" s="81"/>
      <c r="Q170" s="116">
        <v>510400427100</v>
      </c>
      <c r="R170" s="120">
        <v>48.34</v>
      </c>
      <c r="S170" s="121">
        <f t="shared" si="2"/>
        <v>0.25158693296175882</v>
      </c>
    </row>
    <row r="171" spans="2:19" s="21" customFormat="1" x14ac:dyDescent="0.25">
      <c r="B171" s="40" t="s">
        <v>316</v>
      </c>
      <c r="C171" s="35" t="s">
        <v>317</v>
      </c>
      <c r="D171" s="35" t="s">
        <v>23</v>
      </c>
      <c r="E171" s="48">
        <v>5900422003410</v>
      </c>
      <c r="F171" s="51"/>
      <c r="G171" s="51" t="s">
        <v>318</v>
      </c>
      <c r="H171" s="117">
        <v>1</v>
      </c>
      <c r="I171" s="117">
        <v>12</v>
      </c>
      <c r="J171" s="57">
        <v>0.18</v>
      </c>
      <c r="K171" s="61">
        <v>72.92</v>
      </c>
      <c r="L171" s="69"/>
      <c r="M171" s="80" t="s">
        <v>20</v>
      </c>
      <c r="N171" s="81"/>
      <c r="O171" s="80"/>
      <c r="P171" s="81"/>
      <c r="Q171" s="116">
        <v>510400427200</v>
      </c>
      <c r="R171" s="120">
        <v>54.17</v>
      </c>
      <c r="S171" s="121">
        <f t="shared" si="2"/>
        <v>0.25713110257816785</v>
      </c>
    </row>
    <row r="172" spans="2:19" s="21" customFormat="1" x14ac:dyDescent="0.25">
      <c r="B172" s="40" t="s">
        <v>319</v>
      </c>
      <c r="C172" s="35" t="s">
        <v>320</v>
      </c>
      <c r="D172" s="35" t="s">
        <v>23</v>
      </c>
      <c r="E172" s="48">
        <v>5900422002857</v>
      </c>
      <c r="F172" s="51"/>
      <c r="G172" s="51" t="s">
        <v>321</v>
      </c>
      <c r="H172" s="117">
        <v>1</v>
      </c>
      <c r="I172" s="117">
        <v>12</v>
      </c>
      <c r="J172" s="57">
        <v>0.18</v>
      </c>
      <c r="K172" s="61">
        <v>79.17</v>
      </c>
      <c r="L172" s="69"/>
      <c r="M172" s="80" t="s">
        <v>20</v>
      </c>
      <c r="N172" s="81"/>
      <c r="O172" s="80"/>
      <c r="P172" s="81"/>
      <c r="Q172" s="116">
        <v>510400427400</v>
      </c>
      <c r="R172" s="120">
        <v>64.17</v>
      </c>
      <c r="S172" s="121">
        <f t="shared" si="2"/>
        <v>0.18946570670708607</v>
      </c>
    </row>
    <row r="173" spans="2:19" s="21" customFormat="1" ht="15.75" thickBot="1" x14ac:dyDescent="0.3">
      <c r="B173" s="40" t="s">
        <v>514</v>
      </c>
      <c r="C173" s="35" t="s">
        <v>531</v>
      </c>
      <c r="D173" s="35" t="s">
        <v>23</v>
      </c>
      <c r="E173" s="47">
        <v>5900422003151</v>
      </c>
      <c r="F173" s="51"/>
      <c r="G173" s="51">
        <v>5900422004080</v>
      </c>
      <c r="H173" s="117">
        <v>1</v>
      </c>
      <c r="I173" s="117">
        <v>12</v>
      </c>
      <c r="J173" s="57">
        <v>0.18</v>
      </c>
      <c r="K173" s="61">
        <v>14.03</v>
      </c>
      <c r="L173" s="69"/>
      <c r="M173" s="82" t="s">
        <v>32</v>
      </c>
      <c r="N173" s="81">
        <v>93</v>
      </c>
      <c r="O173" s="80" t="s">
        <v>498</v>
      </c>
      <c r="P173" s="83">
        <v>30</v>
      </c>
      <c r="Q173" s="116">
        <v>510400427300</v>
      </c>
      <c r="R173" s="120">
        <v>129.51400000000001</v>
      </c>
      <c r="S173" s="121">
        <f t="shared" si="2"/>
        <v>-8.231218816821098</v>
      </c>
    </row>
    <row r="174" spans="2:19" ht="15.75" thickBot="1" x14ac:dyDescent="0.3">
      <c r="B174" s="39" t="s">
        <v>322</v>
      </c>
      <c r="C174" s="36"/>
      <c r="D174" s="36"/>
      <c r="E174" s="45"/>
      <c r="F174" s="49"/>
      <c r="G174" s="49"/>
      <c r="H174" s="52"/>
      <c r="I174" s="52"/>
      <c r="J174" s="55"/>
      <c r="K174" s="62"/>
      <c r="L174" s="70"/>
      <c r="M174" s="76"/>
      <c r="N174" s="77"/>
      <c r="O174" s="76"/>
      <c r="P174" s="77"/>
      <c r="Q174" s="77"/>
      <c r="R174" s="120"/>
      <c r="S174" s="121" t="e">
        <f t="shared" si="2"/>
        <v>#DIV/0!</v>
      </c>
    </row>
    <row r="175" spans="2:19" s="21" customFormat="1" ht="15.75" thickBot="1" x14ac:dyDescent="0.3">
      <c r="B175" s="40" t="s">
        <v>323</v>
      </c>
      <c r="C175" s="35" t="s">
        <v>324</v>
      </c>
      <c r="D175" s="35" t="s">
        <v>23</v>
      </c>
      <c r="E175" s="48" t="s">
        <v>325</v>
      </c>
      <c r="F175" s="51"/>
      <c r="G175" s="51" t="s">
        <v>326</v>
      </c>
      <c r="H175" s="117">
        <v>1</v>
      </c>
      <c r="I175" s="117">
        <v>12</v>
      </c>
      <c r="J175" s="57">
        <v>0.18</v>
      </c>
      <c r="K175" s="61">
        <v>58</v>
      </c>
      <c r="L175" s="69"/>
      <c r="M175" s="80" t="s">
        <v>20</v>
      </c>
      <c r="N175" s="81"/>
      <c r="O175" s="80"/>
      <c r="P175" s="81"/>
      <c r="Q175" s="116">
        <v>510200422100</v>
      </c>
      <c r="R175" s="120">
        <v>41</v>
      </c>
      <c r="S175" s="121">
        <f t="shared" si="2"/>
        <v>0.2931034482758621</v>
      </c>
    </row>
    <row r="176" spans="2:19" ht="15.75" thickBot="1" x14ac:dyDescent="0.3">
      <c r="B176" s="14" t="s">
        <v>327</v>
      </c>
      <c r="C176" s="34"/>
      <c r="D176" s="34"/>
      <c r="E176" s="46"/>
      <c r="F176" s="50"/>
      <c r="G176" s="50"/>
      <c r="H176" s="53"/>
      <c r="I176" s="53"/>
      <c r="J176" s="56"/>
      <c r="K176" s="60"/>
      <c r="L176" s="68"/>
      <c r="M176" s="78"/>
      <c r="N176" s="79"/>
      <c r="O176" s="78"/>
      <c r="P176" s="79"/>
      <c r="Q176" s="79"/>
      <c r="R176" s="120"/>
      <c r="S176" s="121" t="e">
        <f t="shared" si="2"/>
        <v>#DIV/0!</v>
      </c>
    </row>
    <row r="177" spans="2:19" s="21" customFormat="1" x14ac:dyDescent="0.25">
      <c r="B177" s="40" t="s">
        <v>328</v>
      </c>
      <c r="C177" s="35" t="s">
        <v>329</v>
      </c>
      <c r="D177" s="35" t="s">
        <v>23</v>
      </c>
      <c r="E177" s="48" t="s">
        <v>330</v>
      </c>
      <c r="F177" s="51"/>
      <c r="G177" s="51">
        <v>50021200521916</v>
      </c>
      <c r="H177" s="117">
        <v>1</v>
      </c>
      <c r="I177" s="117">
        <v>6</v>
      </c>
      <c r="J177" s="57">
        <v>0.18</v>
      </c>
      <c r="K177" s="61">
        <v>110</v>
      </c>
      <c r="L177" s="69"/>
      <c r="M177" s="80" t="s">
        <v>20</v>
      </c>
      <c r="N177" s="81"/>
      <c r="O177" s="80"/>
      <c r="P177" s="81"/>
      <c r="Q177" s="116">
        <v>510100420600</v>
      </c>
      <c r="R177" s="120">
        <v>70</v>
      </c>
      <c r="S177" s="121">
        <f t="shared" si="2"/>
        <v>0.36363636363636365</v>
      </c>
    </row>
    <row r="178" spans="2:19" s="21" customFormat="1" x14ac:dyDescent="0.25">
      <c r="B178" s="40" t="s">
        <v>331</v>
      </c>
      <c r="C178" s="35" t="s">
        <v>332</v>
      </c>
      <c r="D178" s="35" t="s">
        <v>23</v>
      </c>
      <c r="E178" s="48">
        <v>4046719002160</v>
      </c>
      <c r="F178" s="51"/>
      <c r="G178" s="51">
        <v>54046719002165</v>
      </c>
      <c r="H178" s="117">
        <v>1</v>
      </c>
      <c r="I178" s="117">
        <v>6</v>
      </c>
      <c r="J178" s="57">
        <v>0.18</v>
      </c>
      <c r="K178" s="61">
        <v>150</v>
      </c>
      <c r="L178" s="69"/>
      <c r="M178" s="80" t="s">
        <v>20</v>
      </c>
      <c r="N178" s="81"/>
      <c r="O178" s="80"/>
      <c r="P178" s="81"/>
      <c r="Q178" s="116">
        <v>510100420700</v>
      </c>
      <c r="R178" s="120">
        <v>110</v>
      </c>
      <c r="S178" s="121">
        <f t="shared" si="2"/>
        <v>0.26666666666666672</v>
      </c>
    </row>
    <row r="179" spans="2:19" s="21" customFormat="1" x14ac:dyDescent="0.25">
      <c r="B179" s="40" t="s">
        <v>333</v>
      </c>
      <c r="C179" s="35" t="s">
        <v>334</v>
      </c>
      <c r="D179" s="35" t="s">
        <v>23</v>
      </c>
      <c r="E179" s="48">
        <v>4046719002153</v>
      </c>
      <c r="F179" s="51"/>
      <c r="G179" s="51">
        <v>54046719002158</v>
      </c>
      <c r="H179" s="117">
        <v>1</v>
      </c>
      <c r="I179" s="117">
        <v>6</v>
      </c>
      <c r="J179" s="57">
        <v>0.18</v>
      </c>
      <c r="K179" s="61">
        <v>150</v>
      </c>
      <c r="L179" s="69"/>
      <c r="M179" s="80" t="s">
        <v>20</v>
      </c>
      <c r="N179" s="81"/>
      <c r="O179" s="80"/>
      <c r="P179" s="81"/>
      <c r="Q179" s="116">
        <v>510100420800</v>
      </c>
      <c r="R179" s="120">
        <v>110</v>
      </c>
      <c r="S179" s="121">
        <f t="shared" si="2"/>
        <v>0.26666666666666672</v>
      </c>
    </row>
    <row r="180" spans="2:19" s="21" customFormat="1" ht="15.75" thickBot="1" x14ac:dyDescent="0.3">
      <c r="B180" s="40" t="s">
        <v>335</v>
      </c>
      <c r="C180" s="35" t="s">
        <v>336</v>
      </c>
      <c r="D180" s="35" t="s">
        <v>23</v>
      </c>
      <c r="E180" s="48">
        <v>4046719112319</v>
      </c>
      <c r="F180" s="51"/>
      <c r="G180" s="51">
        <v>54046719112314</v>
      </c>
      <c r="H180" s="117">
        <v>1</v>
      </c>
      <c r="I180" s="117">
        <v>6</v>
      </c>
      <c r="J180" s="57">
        <v>0.18</v>
      </c>
      <c r="K180" s="61">
        <v>160</v>
      </c>
      <c r="L180" s="69"/>
      <c r="M180" s="80" t="s">
        <v>20</v>
      </c>
      <c r="N180" s="81"/>
      <c r="O180" s="80"/>
      <c r="P180" s="81"/>
      <c r="Q180" s="116">
        <v>510100420900</v>
      </c>
      <c r="R180" s="120">
        <v>115</v>
      </c>
      <c r="S180" s="121">
        <f t="shared" si="2"/>
        <v>0.28125</v>
      </c>
    </row>
    <row r="181" spans="2:19" ht="15.75" thickBot="1" x14ac:dyDescent="0.3">
      <c r="B181" s="14" t="s">
        <v>337</v>
      </c>
      <c r="C181" s="34"/>
      <c r="D181" s="34"/>
      <c r="E181" s="46"/>
      <c r="F181" s="50"/>
      <c r="G181" s="50"/>
      <c r="H181" s="53"/>
      <c r="I181" s="53"/>
      <c r="J181" s="56"/>
      <c r="K181" s="60"/>
      <c r="L181" s="68"/>
      <c r="M181" s="78"/>
      <c r="N181" s="79"/>
      <c r="O181" s="78"/>
      <c r="P181" s="79"/>
      <c r="Q181" s="79"/>
      <c r="R181" s="120"/>
      <c r="S181" s="121" t="e">
        <f t="shared" si="2"/>
        <v>#DIV/0!</v>
      </c>
    </row>
    <row r="182" spans="2:19" s="21" customFormat="1" x14ac:dyDescent="0.25">
      <c r="B182" s="40" t="s">
        <v>338</v>
      </c>
      <c r="C182" s="35" t="s">
        <v>339</v>
      </c>
      <c r="D182" s="35" t="s">
        <v>23</v>
      </c>
      <c r="E182" s="48">
        <v>4001895911248</v>
      </c>
      <c r="F182" s="51"/>
      <c r="G182" s="51">
        <v>54001895911243</v>
      </c>
      <c r="H182" s="117">
        <v>1</v>
      </c>
      <c r="I182" s="117">
        <v>4</v>
      </c>
      <c r="J182" s="57">
        <v>0.18</v>
      </c>
      <c r="K182" s="61">
        <v>150</v>
      </c>
      <c r="L182" s="69"/>
      <c r="M182" s="80" t="s">
        <v>20</v>
      </c>
      <c r="N182" s="81"/>
      <c r="O182" s="80"/>
      <c r="P182" s="81"/>
      <c r="Q182" s="116">
        <v>510100420400</v>
      </c>
      <c r="R182" s="120">
        <v>105</v>
      </c>
      <c r="S182" s="121">
        <f t="shared" si="2"/>
        <v>0.30000000000000004</v>
      </c>
    </row>
    <row r="183" spans="2:19" s="21" customFormat="1" ht="15.75" thickBot="1" x14ac:dyDescent="0.3">
      <c r="B183" s="40" t="s">
        <v>340</v>
      </c>
      <c r="C183" s="35" t="s">
        <v>341</v>
      </c>
      <c r="D183" s="35" t="s">
        <v>23</v>
      </c>
      <c r="E183" s="48">
        <v>4001895973512</v>
      </c>
      <c r="F183" s="51"/>
      <c r="G183" s="51">
        <v>54001895973517</v>
      </c>
      <c r="H183" s="117">
        <v>1</v>
      </c>
      <c r="I183" s="117">
        <v>3</v>
      </c>
      <c r="J183" s="57">
        <v>0.18</v>
      </c>
      <c r="K183" s="61">
        <v>190</v>
      </c>
      <c r="L183" s="69"/>
      <c r="M183" s="80" t="s">
        <v>20</v>
      </c>
      <c r="N183" s="81"/>
      <c r="O183" s="80"/>
      <c r="P183" s="81"/>
      <c r="Q183" s="116">
        <v>510100420300</v>
      </c>
      <c r="R183" s="120">
        <v>130</v>
      </c>
      <c r="S183" s="121">
        <f t="shared" si="2"/>
        <v>0.31578947368421051</v>
      </c>
    </row>
    <row r="184" spans="2:19" ht="15.75" thickBot="1" x14ac:dyDescent="0.3">
      <c r="B184" s="39" t="s">
        <v>342</v>
      </c>
      <c r="C184" s="36"/>
      <c r="D184" s="36"/>
      <c r="E184" s="45"/>
      <c r="F184" s="49"/>
      <c r="G184" s="49"/>
      <c r="H184" s="52"/>
      <c r="I184" s="52"/>
      <c r="J184" s="55"/>
      <c r="K184" s="62"/>
      <c r="L184" s="70"/>
      <c r="M184" s="76"/>
      <c r="N184" s="77"/>
      <c r="O184" s="76"/>
      <c r="P184" s="77"/>
      <c r="Q184" s="77"/>
      <c r="R184" s="120"/>
      <c r="S184" s="121" t="e">
        <f t="shared" si="2"/>
        <v>#DIV/0!</v>
      </c>
    </row>
    <row r="185" spans="2:19" s="21" customFormat="1" x14ac:dyDescent="0.25">
      <c r="B185" s="40" t="s">
        <v>346</v>
      </c>
      <c r="C185" s="35" t="s">
        <v>347</v>
      </c>
      <c r="D185" s="35" t="s">
        <v>23</v>
      </c>
      <c r="E185" s="47">
        <v>51128788523</v>
      </c>
      <c r="F185" s="51"/>
      <c r="G185" s="51" t="s">
        <v>348</v>
      </c>
      <c r="H185" s="117">
        <v>1</v>
      </c>
      <c r="I185" s="117">
        <v>1</v>
      </c>
      <c r="J185" s="57">
        <v>0.18</v>
      </c>
      <c r="K185" s="61">
        <v>72.36</v>
      </c>
      <c r="L185" s="69"/>
      <c r="M185" s="82" t="s">
        <v>32</v>
      </c>
      <c r="N185" s="81">
        <v>0</v>
      </c>
      <c r="O185" s="80"/>
      <c r="P185" s="81"/>
      <c r="Q185" s="116">
        <v>510300424400</v>
      </c>
      <c r="R185" s="120">
        <v>72.36</v>
      </c>
      <c r="S185" s="121">
        <f t="shared" si="2"/>
        <v>0</v>
      </c>
    </row>
    <row r="186" spans="2:19" s="21" customFormat="1" x14ac:dyDescent="0.25">
      <c r="B186" s="40" t="s">
        <v>349</v>
      </c>
      <c r="C186" s="35" t="s">
        <v>350</v>
      </c>
      <c r="D186" s="35" t="s">
        <v>23</v>
      </c>
      <c r="E186" s="47">
        <v>51128788530</v>
      </c>
      <c r="F186" s="51"/>
      <c r="G186" s="51" t="s">
        <v>351</v>
      </c>
      <c r="H186" s="117">
        <v>1</v>
      </c>
      <c r="I186" s="117">
        <v>1</v>
      </c>
      <c r="J186" s="57">
        <v>0.18</v>
      </c>
      <c r="K186" s="61">
        <v>108.15</v>
      </c>
      <c r="L186" s="69"/>
      <c r="M186" s="80" t="s">
        <v>20</v>
      </c>
      <c r="N186" s="81"/>
      <c r="O186" s="80"/>
      <c r="P186" s="81"/>
      <c r="Q186" s="116">
        <v>510300425100</v>
      </c>
      <c r="R186" s="120">
        <v>108.15</v>
      </c>
      <c r="S186" s="121">
        <f t="shared" si="2"/>
        <v>0</v>
      </c>
    </row>
    <row r="187" spans="2:19" s="21" customFormat="1" x14ac:dyDescent="0.25">
      <c r="B187" s="40" t="s">
        <v>352</v>
      </c>
      <c r="C187" s="35" t="s">
        <v>353</v>
      </c>
      <c r="D187" s="35" t="s">
        <v>23</v>
      </c>
      <c r="E187" s="47">
        <v>51138752538</v>
      </c>
      <c r="F187" s="51"/>
      <c r="G187" s="51" t="s">
        <v>354</v>
      </c>
      <c r="H187" s="117">
        <v>1</v>
      </c>
      <c r="I187" s="117">
        <v>1</v>
      </c>
      <c r="J187" s="57">
        <v>0.18</v>
      </c>
      <c r="K187" s="61">
        <v>54.81</v>
      </c>
      <c r="L187" s="69"/>
      <c r="M187" s="80" t="s">
        <v>20</v>
      </c>
      <c r="N187" s="81"/>
      <c r="O187" s="80"/>
      <c r="P187" s="81"/>
      <c r="Q187" s="116">
        <v>510300423300</v>
      </c>
      <c r="R187" s="120">
        <v>54.81</v>
      </c>
      <c r="S187" s="121">
        <f t="shared" si="2"/>
        <v>0</v>
      </c>
    </row>
    <row r="188" spans="2:19" s="21" customFormat="1" x14ac:dyDescent="0.25">
      <c r="B188" s="40" t="s">
        <v>355</v>
      </c>
      <c r="C188" s="35" t="s">
        <v>356</v>
      </c>
      <c r="D188" s="35" t="s">
        <v>23</v>
      </c>
      <c r="E188" s="47">
        <v>51138752545</v>
      </c>
      <c r="F188" s="51"/>
      <c r="G188" s="51" t="s">
        <v>357</v>
      </c>
      <c r="H188" s="117">
        <v>1</v>
      </c>
      <c r="I188" s="117">
        <v>1</v>
      </c>
      <c r="J188" s="57">
        <v>0.18</v>
      </c>
      <c r="K188" s="61">
        <v>47.41</v>
      </c>
      <c r="L188" s="69"/>
      <c r="M188" s="80" t="s">
        <v>20</v>
      </c>
      <c r="N188" s="81"/>
      <c r="O188" s="80"/>
      <c r="P188" s="81"/>
      <c r="Q188" s="116">
        <v>510300422900</v>
      </c>
      <c r="R188" s="120">
        <v>47.41</v>
      </c>
      <c r="S188" s="121">
        <f t="shared" si="2"/>
        <v>0</v>
      </c>
    </row>
    <row r="189" spans="2:19" s="21" customFormat="1" x14ac:dyDescent="0.25">
      <c r="B189" s="40" t="s">
        <v>358</v>
      </c>
      <c r="C189" s="35" t="s">
        <v>359</v>
      </c>
      <c r="D189" s="35" t="s">
        <v>23</v>
      </c>
      <c r="E189" s="47">
        <v>51128720882</v>
      </c>
      <c r="F189" s="51"/>
      <c r="G189" s="51" t="s">
        <v>360</v>
      </c>
      <c r="H189" s="117">
        <v>1</v>
      </c>
      <c r="I189" s="117">
        <v>1</v>
      </c>
      <c r="J189" s="57">
        <v>0.18</v>
      </c>
      <c r="K189" s="61">
        <v>59.26</v>
      </c>
      <c r="L189" s="69"/>
      <c r="M189" s="80" t="s">
        <v>20</v>
      </c>
      <c r="N189" s="81"/>
      <c r="O189" s="80"/>
      <c r="P189" s="81"/>
      <c r="Q189" s="116">
        <v>510300423500</v>
      </c>
      <c r="R189" s="120">
        <v>59.26</v>
      </c>
      <c r="S189" s="121">
        <f t="shared" si="2"/>
        <v>0</v>
      </c>
    </row>
    <row r="190" spans="2:19" s="21" customFormat="1" x14ac:dyDescent="0.25">
      <c r="B190" s="40" t="s">
        <v>361</v>
      </c>
      <c r="C190" s="35" t="s">
        <v>362</v>
      </c>
      <c r="D190" s="35" t="s">
        <v>23</v>
      </c>
      <c r="E190" s="47">
        <v>51128723043</v>
      </c>
      <c r="F190" s="51"/>
      <c r="G190" s="51" t="s">
        <v>363</v>
      </c>
      <c r="H190" s="117">
        <v>1</v>
      </c>
      <c r="I190" s="117">
        <v>1</v>
      </c>
      <c r="J190" s="57">
        <v>0.18</v>
      </c>
      <c r="K190" s="61">
        <v>72.36</v>
      </c>
      <c r="L190" s="69"/>
      <c r="M190" s="80" t="s">
        <v>20</v>
      </c>
      <c r="N190" s="81"/>
      <c r="O190" s="80"/>
      <c r="P190" s="81"/>
      <c r="Q190" s="116">
        <v>510300424200</v>
      </c>
      <c r="R190" s="120">
        <v>72.36</v>
      </c>
      <c r="S190" s="121">
        <f t="shared" si="2"/>
        <v>0</v>
      </c>
    </row>
    <row r="191" spans="2:19" s="21" customFormat="1" x14ac:dyDescent="0.25">
      <c r="B191" s="40" t="s">
        <v>364</v>
      </c>
      <c r="C191" s="35" t="s">
        <v>365</v>
      </c>
      <c r="D191" s="35" t="s">
        <v>23</v>
      </c>
      <c r="E191" s="47">
        <v>51128742013</v>
      </c>
      <c r="F191" s="51"/>
      <c r="G191" s="51" t="s">
        <v>366</v>
      </c>
      <c r="H191" s="117">
        <v>1</v>
      </c>
      <c r="I191" s="117">
        <v>1</v>
      </c>
      <c r="J191" s="57">
        <v>0.18</v>
      </c>
      <c r="K191" s="61">
        <v>62.22</v>
      </c>
      <c r="L191" s="69"/>
      <c r="M191" s="80" t="s">
        <v>20</v>
      </c>
      <c r="N191" s="81"/>
      <c r="O191" s="80"/>
      <c r="P191" s="81"/>
      <c r="Q191" s="116">
        <v>510300424000</v>
      </c>
      <c r="R191" s="120">
        <v>62.22</v>
      </c>
      <c r="S191" s="121">
        <f t="shared" si="2"/>
        <v>0</v>
      </c>
    </row>
    <row r="192" spans="2:19" s="21" customFormat="1" x14ac:dyDescent="0.25">
      <c r="B192" s="40" t="s">
        <v>367</v>
      </c>
      <c r="C192" s="35" t="s">
        <v>368</v>
      </c>
      <c r="D192" s="35" t="s">
        <v>23</v>
      </c>
      <c r="E192" s="47">
        <v>51128744802</v>
      </c>
      <c r="F192" s="51"/>
      <c r="G192" s="51" t="s">
        <v>369</v>
      </c>
      <c r="H192" s="117">
        <v>1</v>
      </c>
      <c r="I192" s="117">
        <v>1</v>
      </c>
      <c r="J192" s="57">
        <v>0.18</v>
      </c>
      <c r="K192" s="61">
        <v>77.53</v>
      </c>
      <c r="L192" s="69"/>
      <c r="M192" s="80" t="s">
        <v>20</v>
      </c>
      <c r="N192" s="81"/>
      <c r="O192" s="80"/>
      <c r="P192" s="81"/>
      <c r="Q192" s="116">
        <v>510300424500</v>
      </c>
      <c r="R192" s="120">
        <v>77.53</v>
      </c>
      <c r="S192" s="121">
        <f t="shared" si="2"/>
        <v>0</v>
      </c>
    </row>
    <row r="193" spans="2:19" s="21" customFormat="1" x14ac:dyDescent="0.25">
      <c r="B193" s="40" t="s">
        <v>370</v>
      </c>
      <c r="C193" s="35" t="s">
        <v>371</v>
      </c>
      <c r="D193" s="35" t="s">
        <v>23</v>
      </c>
      <c r="E193" s="47">
        <v>51128773154</v>
      </c>
      <c r="F193" s="51"/>
      <c r="G193" s="51" t="s">
        <v>372</v>
      </c>
      <c r="H193" s="117">
        <v>1</v>
      </c>
      <c r="I193" s="117">
        <v>1</v>
      </c>
      <c r="J193" s="57">
        <v>0.18</v>
      </c>
      <c r="K193" s="61">
        <v>59.26</v>
      </c>
      <c r="L193" s="69"/>
      <c r="M193" s="80" t="s">
        <v>20</v>
      </c>
      <c r="N193" s="81"/>
      <c r="O193" s="80"/>
      <c r="P193" s="81"/>
      <c r="Q193" s="116">
        <v>510300423600</v>
      </c>
      <c r="R193" s="120">
        <v>59.26</v>
      </c>
      <c r="S193" s="121">
        <f t="shared" si="2"/>
        <v>0</v>
      </c>
    </row>
    <row r="194" spans="2:19" s="21" customFormat="1" x14ac:dyDescent="0.25">
      <c r="B194" s="40" t="s">
        <v>373</v>
      </c>
      <c r="C194" s="35" t="s">
        <v>374</v>
      </c>
      <c r="D194" s="35" t="s">
        <v>23</v>
      </c>
      <c r="E194" s="47">
        <v>51128774342</v>
      </c>
      <c r="F194" s="51"/>
      <c r="G194" s="51" t="s">
        <v>375</v>
      </c>
      <c r="H194" s="117">
        <v>1</v>
      </c>
      <c r="I194" s="117">
        <v>1</v>
      </c>
      <c r="J194" s="57">
        <v>0.18</v>
      </c>
      <c r="K194" s="61">
        <v>45.93</v>
      </c>
      <c r="L194" s="69"/>
      <c r="M194" s="80" t="s">
        <v>20</v>
      </c>
      <c r="N194" s="81"/>
      <c r="O194" s="80"/>
      <c r="P194" s="81"/>
      <c r="Q194" s="116">
        <v>510300422700</v>
      </c>
      <c r="R194" s="120">
        <v>45.93</v>
      </c>
      <c r="S194" s="121">
        <f t="shared" si="2"/>
        <v>0</v>
      </c>
    </row>
    <row r="195" spans="2:19" s="21" customFormat="1" x14ac:dyDescent="0.25">
      <c r="B195" s="40" t="s">
        <v>376</v>
      </c>
      <c r="C195" s="35" t="s">
        <v>377</v>
      </c>
      <c r="D195" s="35" t="s">
        <v>23</v>
      </c>
      <c r="E195" s="47">
        <v>51128774359</v>
      </c>
      <c r="F195" s="51"/>
      <c r="G195" s="51" t="s">
        <v>378</v>
      </c>
      <c r="H195" s="117">
        <v>1</v>
      </c>
      <c r="I195" s="117">
        <v>1</v>
      </c>
      <c r="J195" s="57">
        <v>0.18</v>
      </c>
      <c r="K195" s="61">
        <v>54.81</v>
      </c>
      <c r="L195" s="69"/>
      <c r="M195" s="80" t="s">
        <v>20</v>
      </c>
      <c r="N195" s="81"/>
      <c r="O195" s="80"/>
      <c r="P195" s="81"/>
      <c r="Q195" s="116">
        <v>510300423400</v>
      </c>
      <c r="R195" s="120">
        <v>54.81</v>
      </c>
      <c r="S195" s="121">
        <f t="shared" si="2"/>
        <v>0</v>
      </c>
    </row>
    <row r="196" spans="2:19" s="21" customFormat="1" x14ac:dyDescent="0.25">
      <c r="B196" s="40" t="s">
        <v>379</v>
      </c>
      <c r="C196" s="35" t="s">
        <v>380</v>
      </c>
      <c r="D196" s="35" t="s">
        <v>23</v>
      </c>
      <c r="E196" s="47">
        <v>51128774366</v>
      </c>
      <c r="F196" s="51"/>
      <c r="G196" s="51" t="s">
        <v>381</v>
      </c>
      <c r="H196" s="117">
        <v>1</v>
      </c>
      <c r="I196" s="117">
        <v>1</v>
      </c>
      <c r="J196" s="57">
        <v>0.18</v>
      </c>
      <c r="K196" s="61">
        <v>62.22</v>
      </c>
      <c r="L196" s="69"/>
      <c r="M196" s="80" t="s">
        <v>20</v>
      </c>
      <c r="N196" s="81"/>
      <c r="O196" s="80"/>
      <c r="P196" s="81"/>
      <c r="Q196" s="116">
        <v>510300424100</v>
      </c>
      <c r="R196" s="120">
        <v>62.22</v>
      </c>
      <c r="S196" s="121">
        <f t="shared" si="2"/>
        <v>0</v>
      </c>
    </row>
    <row r="197" spans="2:19" s="21" customFormat="1" x14ac:dyDescent="0.25">
      <c r="B197" s="40" t="s">
        <v>382</v>
      </c>
      <c r="C197" s="35" t="s">
        <v>383</v>
      </c>
      <c r="D197" s="35" t="s">
        <v>23</v>
      </c>
      <c r="E197" s="47">
        <v>51128774960</v>
      </c>
      <c r="F197" s="51"/>
      <c r="G197" s="51" t="s">
        <v>384</v>
      </c>
      <c r="H197" s="117">
        <v>1</v>
      </c>
      <c r="I197" s="117">
        <v>1</v>
      </c>
      <c r="J197" s="57">
        <v>0.18</v>
      </c>
      <c r="K197" s="61">
        <v>102.22</v>
      </c>
      <c r="L197" s="69"/>
      <c r="M197" s="80" t="s">
        <v>32</v>
      </c>
      <c r="N197" s="81">
        <v>1</v>
      </c>
      <c r="O197" s="80" t="s">
        <v>498</v>
      </c>
      <c r="P197" s="83">
        <v>30</v>
      </c>
      <c r="Q197" s="116">
        <v>510300424800</v>
      </c>
      <c r="R197" s="120">
        <v>102.22</v>
      </c>
      <c r="S197" s="121">
        <f t="shared" si="2"/>
        <v>0</v>
      </c>
    </row>
    <row r="198" spans="2:19" s="21" customFormat="1" x14ac:dyDescent="0.25">
      <c r="B198" s="40" t="s">
        <v>385</v>
      </c>
      <c r="C198" s="35" t="s">
        <v>386</v>
      </c>
      <c r="D198" s="35" t="s">
        <v>23</v>
      </c>
      <c r="E198" s="47">
        <v>51128786147</v>
      </c>
      <c r="F198" s="51"/>
      <c r="G198" s="51" t="s">
        <v>387</v>
      </c>
      <c r="H198" s="117">
        <v>1</v>
      </c>
      <c r="I198" s="117">
        <v>1</v>
      </c>
      <c r="J198" s="57">
        <v>0.18</v>
      </c>
      <c r="K198" s="61">
        <v>77.53</v>
      </c>
      <c r="L198" s="69"/>
      <c r="M198" s="80" t="s">
        <v>20</v>
      </c>
      <c r="N198" s="81"/>
      <c r="O198" s="80"/>
      <c r="P198" s="81"/>
      <c r="Q198" s="116">
        <v>510300424600</v>
      </c>
      <c r="R198" s="120">
        <v>77.53</v>
      </c>
      <c r="S198" s="121">
        <f t="shared" si="2"/>
        <v>0</v>
      </c>
    </row>
    <row r="199" spans="2:19" s="21" customFormat="1" x14ac:dyDescent="0.25">
      <c r="B199" s="40" t="s">
        <v>388</v>
      </c>
      <c r="C199" s="35" t="s">
        <v>389</v>
      </c>
      <c r="D199" s="35" t="s">
        <v>23</v>
      </c>
      <c r="E199" s="47">
        <v>51128787144</v>
      </c>
      <c r="F199" s="51"/>
      <c r="G199" s="51" t="s">
        <v>390</v>
      </c>
      <c r="H199" s="117">
        <v>1</v>
      </c>
      <c r="I199" s="117">
        <v>5</v>
      </c>
      <c r="J199" s="57">
        <v>0.18</v>
      </c>
      <c r="K199" s="61">
        <v>118.52</v>
      </c>
      <c r="L199" s="69"/>
      <c r="M199" s="80" t="s">
        <v>20</v>
      </c>
      <c r="N199" s="81"/>
      <c r="O199" s="80"/>
      <c r="P199" s="81"/>
      <c r="Q199" s="116">
        <v>510300425300</v>
      </c>
      <c r="R199" s="120">
        <v>118.52</v>
      </c>
      <c r="S199" s="121">
        <f t="shared" si="2"/>
        <v>0</v>
      </c>
    </row>
    <row r="200" spans="2:19" s="21" customFormat="1" x14ac:dyDescent="0.25">
      <c r="B200" s="40" t="s">
        <v>391</v>
      </c>
      <c r="C200" s="35" t="s">
        <v>392</v>
      </c>
      <c r="D200" s="35" t="s">
        <v>23</v>
      </c>
      <c r="E200" s="47">
        <v>51128787151</v>
      </c>
      <c r="F200" s="51"/>
      <c r="G200" s="51" t="s">
        <v>393</v>
      </c>
      <c r="H200" s="117">
        <v>1</v>
      </c>
      <c r="I200" s="117">
        <v>1</v>
      </c>
      <c r="J200" s="57">
        <v>0.18</v>
      </c>
      <c r="K200" s="61">
        <v>47.41</v>
      </c>
      <c r="L200" s="69"/>
      <c r="M200" s="80" t="s">
        <v>20</v>
      </c>
      <c r="N200" s="81"/>
      <c r="O200" s="80"/>
      <c r="P200" s="81"/>
      <c r="Q200" s="116">
        <v>510300423000</v>
      </c>
      <c r="R200" s="120">
        <v>47.41</v>
      </c>
      <c r="S200" s="121">
        <f t="shared" ref="S200:S258" si="3">1-(R200/K200)</f>
        <v>0</v>
      </c>
    </row>
    <row r="201" spans="2:19" s="21" customFormat="1" x14ac:dyDescent="0.25">
      <c r="B201" s="40" t="s">
        <v>394</v>
      </c>
      <c r="C201" s="35" t="s">
        <v>395</v>
      </c>
      <c r="D201" s="35" t="s">
        <v>23</v>
      </c>
      <c r="E201" s="48" t="s">
        <v>396</v>
      </c>
      <c r="F201" s="51"/>
      <c r="G201" s="51" t="s">
        <v>396</v>
      </c>
      <c r="H201" s="117">
        <v>1</v>
      </c>
      <c r="I201" s="117">
        <v>1</v>
      </c>
      <c r="J201" s="57">
        <v>0.18</v>
      </c>
      <c r="K201" s="61">
        <v>108.15</v>
      </c>
      <c r="L201" s="69"/>
      <c r="M201" s="80" t="s">
        <v>32</v>
      </c>
      <c r="N201" s="81">
        <v>0</v>
      </c>
      <c r="O201" s="80" t="s">
        <v>498</v>
      </c>
      <c r="P201" s="83">
        <v>30</v>
      </c>
      <c r="Q201" s="116">
        <v>510300425200</v>
      </c>
      <c r="R201" s="120">
        <v>108.15</v>
      </c>
      <c r="S201" s="121">
        <f t="shared" si="3"/>
        <v>0</v>
      </c>
    </row>
    <row r="202" spans="2:19" s="21" customFormat="1" x14ac:dyDescent="0.25">
      <c r="B202" s="40" t="s">
        <v>397</v>
      </c>
      <c r="C202" s="35" t="s">
        <v>398</v>
      </c>
      <c r="D202" s="35" t="s">
        <v>23</v>
      </c>
      <c r="E202" s="48" t="s">
        <v>399</v>
      </c>
      <c r="F202" s="51"/>
      <c r="G202" s="51" t="s">
        <v>399</v>
      </c>
      <c r="H202" s="117">
        <v>1</v>
      </c>
      <c r="I202" s="117">
        <v>1</v>
      </c>
      <c r="J202" s="57">
        <v>0.18</v>
      </c>
      <c r="K202" s="61">
        <v>108.15</v>
      </c>
      <c r="L202" s="69"/>
      <c r="M202" s="80" t="s">
        <v>32</v>
      </c>
      <c r="N202" s="81">
        <v>0</v>
      </c>
      <c r="O202" s="80" t="s">
        <v>498</v>
      </c>
      <c r="P202" s="83">
        <v>30</v>
      </c>
      <c r="Q202" s="116">
        <v>510300425000</v>
      </c>
      <c r="R202" s="120">
        <v>108.15</v>
      </c>
      <c r="S202" s="121">
        <f t="shared" si="3"/>
        <v>0</v>
      </c>
    </row>
    <row r="203" spans="2:19" s="21" customFormat="1" x14ac:dyDescent="0.25">
      <c r="B203" s="40" t="s">
        <v>344</v>
      </c>
      <c r="C203" s="35" t="s">
        <v>400</v>
      </c>
      <c r="D203" s="35" t="s">
        <v>23</v>
      </c>
      <c r="E203" s="47">
        <v>51128787281</v>
      </c>
      <c r="F203" s="51"/>
      <c r="G203" s="51" t="s">
        <v>401</v>
      </c>
      <c r="H203" s="117">
        <v>1</v>
      </c>
      <c r="I203" s="117">
        <v>5</v>
      </c>
      <c r="J203" s="57">
        <v>0.18</v>
      </c>
      <c r="K203" s="61">
        <v>124.44</v>
      </c>
      <c r="L203" s="69"/>
      <c r="M203" s="80" t="s">
        <v>20</v>
      </c>
      <c r="N203" s="81"/>
      <c r="O203" s="80"/>
      <c r="P203" s="81"/>
      <c r="Q203" s="116">
        <v>510300425800</v>
      </c>
      <c r="R203" s="120">
        <v>124.44</v>
      </c>
      <c r="S203" s="121">
        <f t="shared" si="3"/>
        <v>0</v>
      </c>
    </row>
    <row r="204" spans="2:19" s="21" customFormat="1" x14ac:dyDescent="0.25">
      <c r="B204" s="40" t="s">
        <v>344</v>
      </c>
      <c r="C204" s="35" t="s">
        <v>402</v>
      </c>
      <c r="D204" s="35" t="s">
        <v>23</v>
      </c>
      <c r="E204" s="48" t="s">
        <v>403</v>
      </c>
      <c r="F204" s="51"/>
      <c r="G204" s="51" t="s">
        <v>404</v>
      </c>
      <c r="H204" s="117">
        <v>1</v>
      </c>
      <c r="I204" s="117">
        <v>1</v>
      </c>
      <c r="J204" s="57">
        <v>0.18</v>
      </c>
      <c r="K204" s="61">
        <v>133.33000000000001</v>
      </c>
      <c r="L204" s="69"/>
      <c r="M204" s="80" t="s">
        <v>32</v>
      </c>
      <c r="N204" s="81">
        <v>0</v>
      </c>
      <c r="O204" s="80" t="s">
        <v>498</v>
      </c>
      <c r="P204" s="83">
        <v>30</v>
      </c>
      <c r="Q204" s="116">
        <v>510300425900</v>
      </c>
      <c r="R204" s="120">
        <v>133.33000000000001</v>
      </c>
      <c r="S204" s="121">
        <f t="shared" si="3"/>
        <v>0</v>
      </c>
    </row>
    <row r="205" spans="2:19" s="21" customFormat="1" x14ac:dyDescent="0.25">
      <c r="B205" s="40" t="s">
        <v>405</v>
      </c>
      <c r="C205" s="35" t="s">
        <v>406</v>
      </c>
      <c r="D205" s="35" t="s">
        <v>23</v>
      </c>
      <c r="E205" s="48" t="s">
        <v>407</v>
      </c>
      <c r="F205" s="51"/>
      <c r="G205" s="51" t="s">
        <v>408</v>
      </c>
      <c r="H205" s="117">
        <v>1</v>
      </c>
      <c r="I205" s="117">
        <v>1</v>
      </c>
      <c r="J205" s="57">
        <v>0.18</v>
      </c>
      <c r="K205" s="61">
        <v>136.30000000000001</v>
      </c>
      <c r="L205" s="69"/>
      <c r="M205" s="80" t="s">
        <v>20</v>
      </c>
      <c r="N205" s="81"/>
      <c r="O205" s="80"/>
      <c r="P205" s="81"/>
      <c r="Q205" s="116">
        <v>510300425500</v>
      </c>
      <c r="R205" s="120">
        <v>136.30000000000001</v>
      </c>
      <c r="S205" s="121">
        <f t="shared" si="3"/>
        <v>0</v>
      </c>
    </row>
    <row r="206" spans="2:19" s="21" customFormat="1" x14ac:dyDescent="0.25">
      <c r="B206" s="40" t="s">
        <v>344</v>
      </c>
      <c r="C206" s="35" t="s">
        <v>409</v>
      </c>
      <c r="D206" s="35" t="s">
        <v>23</v>
      </c>
      <c r="E206" s="48" t="s">
        <v>410</v>
      </c>
      <c r="F206" s="51"/>
      <c r="G206" s="51" t="s">
        <v>411</v>
      </c>
      <c r="H206" s="117">
        <v>1</v>
      </c>
      <c r="I206" s="117">
        <v>1</v>
      </c>
      <c r="J206" s="57">
        <v>0.18</v>
      </c>
      <c r="K206" s="61">
        <v>139.26</v>
      </c>
      <c r="L206" s="69"/>
      <c r="M206" s="80" t="s">
        <v>32</v>
      </c>
      <c r="N206" s="81">
        <v>9</v>
      </c>
      <c r="O206" s="80" t="s">
        <v>498</v>
      </c>
      <c r="P206" s="83">
        <v>30</v>
      </c>
      <c r="Q206" s="116">
        <v>510300426100</v>
      </c>
      <c r="R206" s="120">
        <v>139.26</v>
      </c>
      <c r="S206" s="121">
        <f t="shared" si="3"/>
        <v>0</v>
      </c>
    </row>
    <row r="207" spans="2:19" s="21" customFormat="1" x14ac:dyDescent="0.25">
      <c r="B207" s="40" t="s">
        <v>344</v>
      </c>
      <c r="C207" s="35" t="s">
        <v>412</v>
      </c>
      <c r="D207" s="35" t="s">
        <v>23</v>
      </c>
      <c r="E207" s="48" t="s">
        <v>413</v>
      </c>
      <c r="F207" s="51"/>
      <c r="G207" s="51" t="s">
        <v>414</v>
      </c>
      <c r="H207" s="117">
        <v>1</v>
      </c>
      <c r="I207" s="117">
        <v>1</v>
      </c>
      <c r="J207" s="57">
        <v>0.18</v>
      </c>
      <c r="K207" s="61">
        <v>142.22</v>
      </c>
      <c r="L207" s="69"/>
      <c r="M207" s="80" t="s">
        <v>32</v>
      </c>
      <c r="N207" s="81">
        <v>0</v>
      </c>
      <c r="O207" s="80" t="s">
        <v>498</v>
      </c>
      <c r="P207" s="83">
        <v>30</v>
      </c>
      <c r="Q207" s="116">
        <v>510300426200</v>
      </c>
      <c r="R207" s="120">
        <v>142.22</v>
      </c>
      <c r="S207" s="121">
        <f t="shared" si="3"/>
        <v>0</v>
      </c>
    </row>
    <row r="208" spans="2:19" s="21" customFormat="1" x14ac:dyDescent="0.25">
      <c r="B208" s="40" t="s">
        <v>415</v>
      </c>
      <c r="C208" s="35" t="s">
        <v>416</v>
      </c>
      <c r="D208" s="35" t="s">
        <v>23</v>
      </c>
      <c r="E208" s="48" t="s">
        <v>417</v>
      </c>
      <c r="F208" s="51"/>
      <c r="G208" s="51" t="s">
        <v>418</v>
      </c>
      <c r="H208" s="117">
        <v>1</v>
      </c>
      <c r="I208" s="117">
        <v>1</v>
      </c>
      <c r="J208" s="57">
        <v>0.18</v>
      </c>
      <c r="K208" s="61">
        <v>54.81</v>
      </c>
      <c r="L208" s="69"/>
      <c r="M208" s="80" t="s">
        <v>20</v>
      </c>
      <c r="N208" s="81"/>
      <c r="O208" s="80"/>
      <c r="P208" s="81"/>
      <c r="Q208" s="116">
        <v>510300423200</v>
      </c>
      <c r="R208" s="120">
        <v>54.81</v>
      </c>
      <c r="S208" s="121">
        <f t="shared" si="3"/>
        <v>0</v>
      </c>
    </row>
    <row r="209" spans="2:19" s="21" customFormat="1" x14ac:dyDescent="0.25">
      <c r="B209" s="40" t="s">
        <v>419</v>
      </c>
      <c r="C209" s="35" t="s">
        <v>420</v>
      </c>
      <c r="D209" s="35" t="s">
        <v>23</v>
      </c>
      <c r="E209" s="48" t="s">
        <v>421</v>
      </c>
      <c r="F209" s="51"/>
      <c r="G209" s="51" t="s">
        <v>343</v>
      </c>
      <c r="H209" s="117">
        <v>1</v>
      </c>
      <c r="I209" s="117">
        <v>1</v>
      </c>
      <c r="J209" s="57">
        <v>0.18</v>
      </c>
      <c r="K209" s="61">
        <v>59.26</v>
      </c>
      <c r="L209" s="69"/>
      <c r="M209" s="80" t="s">
        <v>20</v>
      </c>
      <c r="N209" s="81"/>
      <c r="O209" s="80"/>
      <c r="P209" s="81"/>
      <c r="Q209" s="116">
        <v>510300423700</v>
      </c>
      <c r="R209" s="120">
        <v>59.26</v>
      </c>
      <c r="S209" s="121">
        <f t="shared" si="3"/>
        <v>0</v>
      </c>
    </row>
    <row r="210" spans="2:19" s="21" customFormat="1" x14ac:dyDescent="0.25">
      <c r="B210" s="40" t="s">
        <v>422</v>
      </c>
      <c r="C210" s="35" t="s">
        <v>423</v>
      </c>
      <c r="D210" s="35" t="s">
        <v>23</v>
      </c>
      <c r="E210" s="48" t="s">
        <v>424</v>
      </c>
      <c r="F210" s="51"/>
      <c r="G210" s="51" t="s">
        <v>425</v>
      </c>
      <c r="H210" s="117">
        <v>1</v>
      </c>
      <c r="I210" s="117">
        <v>1</v>
      </c>
      <c r="J210" s="57">
        <v>0.18</v>
      </c>
      <c r="K210" s="61">
        <v>102.22</v>
      </c>
      <c r="L210" s="69"/>
      <c r="M210" s="80" t="s">
        <v>20</v>
      </c>
      <c r="N210" s="81"/>
      <c r="O210" s="80"/>
      <c r="P210" s="81"/>
      <c r="Q210" s="116">
        <v>510300424700</v>
      </c>
      <c r="R210" s="120">
        <v>102.22</v>
      </c>
      <c r="S210" s="121">
        <f t="shared" si="3"/>
        <v>0</v>
      </c>
    </row>
    <row r="211" spans="2:19" s="21" customFormat="1" x14ac:dyDescent="0.25">
      <c r="B211" s="40" t="s">
        <v>422</v>
      </c>
      <c r="C211" s="35" t="s">
        <v>426</v>
      </c>
      <c r="D211" s="35" t="s">
        <v>23</v>
      </c>
      <c r="E211" s="47">
        <v>51128789650</v>
      </c>
      <c r="F211" s="51"/>
      <c r="G211" s="51" t="s">
        <v>427</v>
      </c>
      <c r="H211" s="117">
        <v>1</v>
      </c>
      <c r="I211" s="117">
        <v>1</v>
      </c>
      <c r="J211" s="57">
        <v>0.18</v>
      </c>
      <c r="K211" s="61">
        <v>121.48</v>
      </c>
      <c r="L211" s="69"/>
      <c r="M211" s="80" t="s">
        <v>20</v>
      </c>
      <c r="N211" s="81"/>
      <c r="O211" s="80"/>
      <c r="P211" s="81"/>
      <c r="Q211" s="116">
        <v>510300425600</v>
      </c>
      <c r="R211" s="120">
        <v>121.48</v>
      </c>
      <c r="S211" s="121">
        <f t="shared" si="3"/>
        <v>0</v>
      </c>
    </row>
    <row r="212" spans="2:19" s="21" customFormat="1" x14ac:dyDescent="0.25">
      <c r="B212" s="40" t="s">
        <v>422</v>
      </c>
      <c r="C212" s="35" t="s">
        <v>428</v>
      </c>
      <c r="D212" s="35" t="s">
        <v>23</v>
      </c>
      <c r="E212" s="47">
        <v>51128797174</v>
      </c>
      <c r="F212" s="51"/>
      <c r="G212" s="51" t="s">
        <v>429</v>
      </c>
      <c r="H212" s="117">
        <v>1</v>
      </c>
      <c r="I212" s="117">
        <v>1</v>
      </c>
      <c r="J212" s="57">
        <v>0.18</v>
      </c>
      <c r="K212" s="61">
        <v>121.48</v>
      </c>
      <c r="L212" s="69"/>
      <c r="M212" s="80" t="s">
        <v>32</v>
      </c>
      <c r="N212" s="81">
        <v>0</v>
      </c>
      <c r="O212" s="80" t="s">
        <v>498</v>
      </c>
      <c r="P212" s="83">
        <v>30</v>
      </c>
      <c r="Q212" s="116">
        <v>510300425700</v>
      </c>
      <c r="R212" s="120">
        <v>121.48</v>
      </c>
      <c r="S212" s="121">
        <f t="shared" si="3"/>
        <v>0</v>
      </c>
    </row>
    <row r="213" spans="2:19" s="21" customFormat="1" x14ac:dyDescent="0.25">
      <c r="B213" s="40" t="s">
        <v>430</v>
      </c>
      <c r="C213" s="35" t="s">
        <v>431</v>
      </c>
      <c r="D213" s="35" t="s">
        <v>23</v>
      </c>
      <c r="E213" s="47">
        <v>51128797181</v>
      </c>
      <c r="F213" s="51"/>
      <c r="G213" s="51" t="s">
        <v>432</v>
      </c>
      <c r="H213" s="117">
        <v>1</v>
      </c>
      <c r="I213" s="117">
        <v>1</v>
      </c>
      <c r="J213" s="57">
        <v>0.18</v>
      </c>
      <c r="K213" s="61">
        <v>124.44</v>
      </c>
      <c r="L213" s="69"/>
      <c r="M213" s="80" t="s">
        <v>20</v>
      </c>
      <c r="N213" s="81"/>
      <c r="O213" s="80"/>
      <c r="P213" s="81"/>
      <c r="Q213" s="116">
        <v>510300425400</v>
      </c>
      <c r="R213" s="120">
        <v>124.44</v>
      </c>
      <c r="S213" s="121">
        <f t="shared" si="3"/>
        <v>0</v>
      </c>
    </row>
    <row r="214" spans="2:19" s="21" customFormat="1" x14ac:dyDescent="0.25">
      <c r="B214" s="40" t="s">
        <v>422</v>
      </c>
      <c r="C214" s="35" t="s">
        <v>433</v>
      </c>
      <c r="D214" s="35" t="s">
        <v>23</v>
      </c>
      <c r="E214" s="48" t="s">
        <v>434</v>
      </c>
      <c r="F214" s="51"/>
      <c r="G214" s="51" t="s">
        <v>435</v>
      </c>
      <c r="H214" s="117">
        <v>1</v>
      </c>
      <c r="I214" s="117">
        <v>1</v>
      </c>
      <c r="J214" s="57">
        <v>0.18</v>
      </c>
      <c r="K214" s="61">
        <v>136.30000000000001</v>
      </c>
      <c r="L214" s="69"/>
      <c r="M214" s="80" t="s">
        <v>20</v>
      </c>
      <c r="N214" s="81"/>
      <c r="O214" s="80"/>
      <c r="P214" s="81"/>
      <c r="Q214" s="116">
        <v>510300426000</v>
      </c>
      <c r="R214" s="120">
        <v>136.30000000000001</v>
      </c>
      <c r="S214" s="121">
        <f t="shared" si="3"/>
        <v>0</v>
      </c>
    </row>
    <row r="215" spans="2:19" s="21" customFormat="1" ht="15.75" thickBot="1" x14ac:dyDescent="0.3">
      <c r="B215" s="40" t="s">
        <v>436</v>
      </c>
      <c r="C215" s="35" t="s">
        <v>437</v>
      </c>
      <c r="D215" s="35" t="s">
        <v>23</v>
      </c>
      <c r="E215" s="48" t="s">
        <v>438</v>
      </c>
      <c r="F215" s="51"/>
      <c r="G215" s="51" t="s">
        <v>343</v>
      </c>
      <c r="H215" s="117">
        <v>1</v>
      </c>
      <c r="I215" s="117">
        <v>1</v>
      </c>
      <c r="J215" s="57">
        <v>0.18</v>
      </c>
      <c r="K215" s="61">
        <v>45.93</v>
      </c>
      <c r="L215" s="69"/>
      <c r="M215" s="80" t="s">
        <v>20</v>
      </c>
      <c r="N215" s="81"/>
      <c r="O215" s="80"/>
      <c r="P215" s="81"/>
      <c r="Q215" s="116">
        <v>510300422800</v>
      </c>
      <c r="R215" s="120">
        <v>45.93</v>
      </c>
      <c r="S215" s="121">
        <f t="shared" si="3"/>
        <v>0</v>
      </c>
    </row>
    <row r="216" spans="2:19" ht="15.75" thickBot="1" x14ac:dyDescent="0.3">
      <c r="B216" s="14" t="s">
        <v>439</v>
      </c>
      <c r="C216" s="34"/>
      <c r="D216" s="34"/>
      <c r="E216" s="46"/>
      <c r="F216" s="50"/>
      <c r="G216" s="50"/>
      <c r="H216" s="53"/>
      <c r="I216" s="53"/>
      <c r="J216" s="56"/>
      <c r="K216" s="60"/>
      <c r="L216" s="68"/>
      <c r="M216" s="78"/>
      <c r="N216" s="79"/>
      <c r="O216" s="78"/>
      <c r="P216" s="79"/>
      <c r="Q216" s="79"/>
      <c r="R216" s="120"/>
      <c r="S216" s="121" t="e">
        <f t="shared" si="3"/>
        <v>#DIV/0!</v>
      </c>
    </row>
    <row r="217" spans="2:19" s="21" customFormat="1" x14ac:dyDescent="0.25">
      <c r="B217" s="40" t="s">
        <v>440</v>
      </c>
      <c r="C217" s="35" t="s">
        <v>441</v>
      </c>
      <c r="D217" s="35" t="s">
        <v>23</v>
      </c>
      <c r="E217" s="47">
        <v>51128004722</v>
      </c>
      <c r="F217" s="51"/>
      <c r="G217" s="51">
        <v>50051128829344</v>
      </c>
      <c r="H217" s="117">
        <v>1</v>
      </c>
      <c r="I217" s="117">
        <v>1</v>
      </c>
      <c r="J217" s="57">
        <v>0.18</v>
      </c>
      <c r="K217" s="61">
        <v>49.78</v>
      </c>
      <c r="L217" s="69"/>
      <c r="M217" s="80" t="s">
        <v>32</v>
      </c>
      <c r="N217" s="81">
        <v>0</v>
      </c>
      <c r="O217" s="80" t="s">
        <v>498</v>
      </c>
      <c r="P217" s="83">
        <v>30</v>
      </c>
      <c r="Q217" s="116">
        <v>510300426600</v>
      </c>
      <c r="R217" s="120">
        <v>75</v>
      </c>
      <c r="S217" s="121">
        <f t="shared" si="3"/>
        <v>-0.50662916834069893</v>
      </c>
    </row>
    <row r="218" spans="2:19" s="21" customFormat="1" x14ac:dyDescent="0.25">
      <c r="B218" s="40" t="s">
        <v>442</v>
      </c>
      <c r="C218" s="35" t="s">
        <v>443</v>
      </c>
      <c r="D218" s="35" t="s">
        <v>23</v>
      </c>
      <c r="E218" s="47">
        <v>51128826539</v>
      </c>
      <c r="F218" s="51"/>
      <c r="G218" s="51">
        <v>50051128826534</v>
      </c>
      <c r="H218" s="117">
        <v>1</v>
      </c>
      <c r="I218" s="117">
        <v>1</v>
      </c>
      <c r="J218" s="57">
        <v>0.18</v>
      </c>
      <c r="K218" s="61">
        <v>42.13</v>
      </c>
      <c r="L218" s="69"/>
      <c r="M218" s="80" t="s">
        <v>20</v>
      </c>
      <c r="N218" s="81"/>
      <c r="O218" s="80"/>
      <c r="P218" s="81"/>
      <c r="Q218" s="116">
        <v>510300426300</v>
      </c>
      <c r="R218" s="120">
        <v>42.13</v>
      </c>
      <c r="S218" s="121">
        <f t="shared" si="3"/>
        <v>0</v>
      </c>
    </row>
    <row r="219" spans="2:19" s="21" customFormat="1" ht="15.75" thickBot="1" x14ac:dyDescent="0.3">
      <c r="B219" s="40" t="s">
        <v>444</v>
      </c>
      <c r="C219" s="35" t="s">
        <v>445</v>
      </c>
      <c r="D219" s="35" t="s">
        <v>23</v>
      </c>
      <c r="E219" s="47">
        <v>51128826560</v>
      </c>
      <c r="F219" s="51"/>
      <c r="G219" s="51">
        <v>50051128826565</v>
      </c>
      <c r="H219" s="117">
        <v>1</v>
      </c>
      <c r="I219" s="117">
        <v>1</v>
      </c>
      <c r="J219" s="57">
        <v>0.18</v>
      </c>
      <c r="K219" s="61">
        <v>49.78</v>
      </c>
      <c r="L219" s="69"/>
      <c r="M219" s="80" t="s">
        <v>20</v>
      </c>
      <c r="N219" s="81"/>
      <c r="O219" s="80"/>
      <c r="P219" s="81"/>
      <c r="Q219" s="116">
        <v>510300426400</v>
      </c>
      <c r="R219" s="120">
        <v>49.78</v>
      </c>
      <c r="S219" s="121">
        <f t="shared" si="3"/>
        <v>0</v>
      </c>
    </row>
    <row r="220" spans="2:19" ht="15.75" thickBot="1" x14ac:dyDescent="0.3">
      <c r="B220" s="14" t="s">
        <v>446</v>
      </c>
      <c r="C220" s="34"/>
      <c r="D220" s="34"/>
      <c r="E220" s="46"/>
      <c r="F220" s="50"/>
      <c r="G220" s="50"/>
      <c r="H220" s="53"/>
      <c r="I220" s="53"/>
      <c r="J220" s="56"/>
      <c r="K220" s="60"/>
      <c r="L220" s="68"/>
      <c r="M220" s="78"/>
      <c r="N220" s="79"/>
      <c r="O220" s="78"/>
      <c r="P220" s="79"/>
      <c r="Q220" s="79"/>
      <c r="R220" s="120"/>
      <c r="S220" s="121" t="e">
        <f t="shared" si="3"/>
        <v>#DIV/0!</v>
      </c>
    </row>
    <row r="221" spans="2:19" s="21" customFormat="1" x14ac:dyDescent="0.25">
      <c r="B221" s="40" t="s">
        <v>447</v>
      </c>
      <c r="C221" s="35" t="s">
        <v>448</v>
      </c>
      <c r="D221" s="35" t="s">
        <v>23</v>
      </c>
      <c r="E221" s="48" t="s">
        <v>449</v>
      </c>
      <c r="F221" s="51"/>
      <c r="G221" s="51" t="s">
        <v>450</v>
      </c>
      <c r="H221" s="117">
        <v>1</v>
      </c>
      <c r="I221" s="117">
        <v>1</v>
      </c>
      <c r="J221" s="57">
        <v>0.18</v>
      </c>
      <c r="K221" s="61">
        <v>32.590000000000003</v>
      </c>
      <c r="L221" s="69"/>
      <c r="M221" s="80" t="s">
        <v>32</v>
      </c>
      <c r="N221" s="81">
        <v>0</v>
      </c>
      <c r="O221" s="80" t="s">
        <v>498</v>
      </c>
      <c r="P221" s="83">
        <v>30</v>
      </c>
      <c r="Q221" s="116">
        <v>510300422400</v>
      </c>
      <c r="R221" s="120">
        <v>32.590000000000003</v>
      </c>
      <c r="S221" s="121">
        <f t="shared" si="3"/>
        <v>0</v>
      </c>
    </row>
    <row r="222" spans="2:19" s="21" customFormat="1" x14ac:dyDescent="0.25">
      <c r="B222" s="40" t="s">
        <v>451</v>
      </c>
      <c r="C222" s="35" t="s">
        <v>452</v>
      </c>
      <c r="D222" s="35" t="s">
        <v>23</v>
      </c>
      <c r="E222" s="48" t="s">
        <v>453</v>
      </c>
      <c r="F222" s="51"/>
      <c r="G222" s="51" t="s">
        <v>454</v>
      </c>
      <c r="H222" s="117">
        <v>1</v>
      </c>
      <c r="I222" s="117">
        <v>1</v>
      </c>
      <c r="J222" s="57">
        <v>0.18</v>
      </c>
      <c r="K222" s="61">
        <v>35.56</v>
      </c>
      <c r="L222" s="69"/>
      <c r="M222" s="80" t="s">
        <v>32</v>
      </c>
      <c r="N222" s="81">
        <v>0</v>
      </c>
      <c r="O222" s="80" t="s">
        <v>498</v>
      </c>
      <c r="P222" s="83">
        <v>30</v>
      </c>
      <c r="Q222" s="116">
        <v>510300422500</v>
      </c>
      <c r="R222" s="120">
        <v>35.56</v>
      </c>
      <c r="S222" s="121">
        <f t="shared" si="3"/>
        <v>0</v>
      </c>
    </row>
    <row r="223" spans="2:19" s="21" customFormat="1" x14ac:dyDescent="0.25">
      <c r="B223" s="40" t="s">
        <v>451</v>
      </c>
      <c r="C223" s="35" t="s">
        <v>455</v>
      </c>
      <c r="D223" s="35" t="s">
        <v>23</v>
      </c>
      <c r="E223" s="48" t="s">
        <v>456</v>
      </c>
      <c r="F223" s="51"/>
      <c r="G223" s="51" t="s">
        <v>343</v>
      </c>
      <c r="H223" s="117">
        <v>1</v>
      </c>
      <c r="I223" s="117">
        <v>1</v>
      </c>
      <c r="J223" s="57">
        <v>0.18</v>
      </c>
      <c r="K223" s="61">
        <v>47.41</v>
      </c>
      <c r="L223" s="69"/>
      <c r="M223" s="80" t="s">
        <v>20</v>
      </c>
      <c r="N223" s="81"/>
      <c r="O223" s="80"/>
      <c r="P223" s="81"/>
      <c r="Q223" s="116">
        <v>510300423100</v>
      </c>
      <c r="R223" s="120">
        <v>47.41</v>
      </c>
      <c r="S223" s="121">
        <f t="shared" si="3"/>
        <v>0</v>
      </c>
    </row>
    <row r="224" spans="2:19" s="21" customFormat="1" ht="15.75" thickBot="1" x14ac:dyDescent="0.3">
      <c r="B224" s="40" t="s">
        <v>451</v>
      </c>
      <c r="C224" s="35" t="s">
        <v>457</v>
      </c>
      <c r="D224" s="35" t="s">
        <v>23</v>
      </c>
      <c r="E224" s="48" t="s">
        <v>458</v>
      </c>
      <c r="F224" s="51"/>
      <c r="G224" s="51" t="s">
        <v>345</v>
      </c>
      <c r="H224" s="117">
        <v>1</v>
      </c>
      <c r="I224" s="117">
        <v>1</v>
      </c>
      <c r="J224" s="57">
        <v>0.18</v>
      </c>
      <c r="K224" s="61">
        <v>60.74</v>
      </c>
      <c r="L224" s="69"/>
      <c r="M224" s="80" t="s">
        <v>32</v>
      </c>
      <c r="N224" s="81">
        <v>0</v>
      </c>
      <c r="O224" s="80" t="s">
        <v>498</v>
      </c>
      <c r="P224" s="83">
        <v>30</v>
      </c>
      <c r="Q224" s="116">
        <v>510300423800</v>
      </c>
      <c r="R224" s="120">
        <v>60.74</v>
      </c>
      <c r="S224" s="121">
        <f t="shared" si="3"/>
        <v>0</v>
      </c>
    </row>
    <row r="225" spans="2:19" ht="15.75" thickBot="1" x14ac:dyDescent="0.3">
      <c r="B225" s="14" t="s">
        <v>459</v>
      </c>
      <c r="C225" s="34"/>
      <c r="D225" s="34"/>
      <c r="E225" s="46"/>
      <c r="F225" s="50"/>
      <c r="G225" s="50"/>
      <c r="H225" s="53"/>
      <c r="I225" s="53"/>
      <c r="J225" s="56"/>
      <c r="K225" s="60"/>
      <c r="L225" s="68"/>
      <c r="M225" s="78"/>
      <c r="N225" s="79"/>
      <c r="O225" s="78"/>
      <c r="P225" s="79"/>
      <c r="Q225" s="79"/>
      <c r="R225" s="120"/>
      <c r="S225" s="121" t="e">
        <f t="shared" si="3"/>
        <v>#DIV/0!</v>
      </c>
    </row>
    <row r="226" spans="2:19" s="21" customFormat="1" x14ac:dyDescent="0.25">
      <c r="B226" s="40" t="s">
        <v>460</v>
      </c>
      <c r="C226" s="35" t="s">
        <v>536</v>
      </c>
      <c r="D226" s="35" t="s">
        <v>23</v>
      </c>
      <c r="E226" s="47">
        <v>51128828717</v>
      </c>
      <c r="F226" s="51"/>
      <c r="G226" s="51">
        <v>50051128828712</v>
      </c>
      <c r="H226" s="117">
        <v>1</v>
      </c>
      <c r="I226" s="117">
        <v>1</v>
      </c>
      <c r="J226" s="57">
        <v>0.18</v>
      </c>
      <c r="K226" s="61">
        <v>20.81</v>
      </c>
      <c r="L226" s="69"/>
      <c r="M226" s="80" t="s">
        <v>32</v>
      </c>
      <c r="N226" s="81">
        <v>0</v>
      </c>
      <c r="O226" s="80" t="s">
        <v>498</v>
      </c>
      <c r="P226" s="83">
        <v>30</v>
      </c>
      <c r="Q226" s="116">
        <v>510400428800</v>
      </c>
      <c r="R226" s="120">
        <v>20.81</v>
      </c>
      <c r="S226" s="121">
        <f t="shared" si="3"/>
        <v>0</v>
      </c>
    </row>
    <row r="227" spans="2:19" s="21" customFormat="1" x14ac:dyDescent="0.25">
      <c r="B227" s="40" t="s">
        <v>461</v>
      </c>
      <c r="C227" s="35" t="s">
        <v>462</v>
      </c>
      <c r="D227" s="35" t="s">
        <v>23</v>
      </c>
      <c r="E227" s="47">
        <v>51128004487</v>
      </c>
      <c r="F227" s="51"/>
      <c r="G227" s="51">
        <v>50051128831712</v>
      </c>
      <c r="H227" s="117">
        <v>1</v>
      </c>
      <c r="I227" s="117">
        <v>1</v>
      </c>
      <c r="J227" s="57">
        <v>0.18</v>
      </c>
      <c r="K227" s="61">
        <v>22.46</v>
      </c>
      <c r="L227" s="69"/>
      <c r="M227" s="80" t="s">
        <v>32</v>
      </c>
      <c r="N227" s="81">
        <v>4</v>
      </c>
      <c r="O227" s="80" t="s">
        <v>498</v>
      </c>
      <c r="P227" s="83">
        <v>30</v>
      </c>
      <c r="Q227" s="116">
        <v>510400428500</v>
      </c>
      <c r="R227" s="120">
        <v>24.41</v>
      </c>
      <c r="S227" s="121">
        <f t="shared" si="3"/>
        <v>-8.6821015138023094E-2</v>
      </c>
    </row>
    <row r="228" spans="2:19" s="21" customFormat="1" ht="15.75" thickBot="1" x14ac:dyDescent="0.3">
      <c r="B228" s="40" t="s">
        <v>463</v>
      </c>
      <c r="C228" s="35" t="s">
        <v>464</v>
      </c>
      <c r="D228" s="35" t="s">
        <v>23</v>
      </c>
      <c r="E228" s="47">
        <v>51128004494</v>
      </c>
      <c r="F228" s="51"/>
      <c r="G228" s="51">
        <v>50051128831729</v>
      </c>
      <c r="H228" s="117">
        <v>1</v>
      </c>
      <c r="I228" s="117">
        <v>1</v>
      </c>
      <c r="J228" s="57">
        <v>0.18</v>
      </c>
      <c r="K228" s="61">
        <v>24.95</v>
      </c>
      <c r="L228" s="69"/>
      <c r="M228" s="80" t="s">
        <v>32</v>
      </c>
      <c r="N228" s="81">
        <v>4</v>
      </c>
      <c r="O228" s="80" t="s">
        <v>498</v>
      </c>
      <c r="P228" s="83">
        <v>30</v>
      </c>
      <c r="Q228" s="116">
        <v>510400428900</v>
      </c>
      <c r="R228" s="120">
        <v>24.95</v>
      </c>
      <c r="S228" s="121">
        <f t="shared" si="3"/>
        <v>0</v>
      </c>
    </row>
    <row r="229" spans="2:19" ht="15.75" thickBot="1" x14ac:dyDescent="0.3">
      <c r="B229" s="14" t="s">
        <v>465</v>
      </c>
      <c r="C229" s="34"/>
      <c r="D229" s="34"/>
      <c r="E229" s="46"/>
      <c r="F229" s="50"/>
      <c r="G229" s="50"/>
      <c r="H229" s="53"/>
      <c r="I229" s="53"/>
      <c r="J229" s="56"/>
      <c r="K229" s="60"/>
      <c r="L229" s="68"/>
      <c r="M229" s="78"/>
      <c r="N229" s="79"/>
      <c r="O229" s="78"/>
      <c r="P229" s="79"/>
      <c r="Q229" s="79"/>
      <c r="R229" s="120"/>
      <c r="S229" s="121" t="e">
        <f t="shared" si="3"/>
        <v>#DIV/0!</v>
      </c>
    </row>
    <row r="230" spans="2:19" s="21" customFormat="1" x14ac:dyDescent="0.25">
      <c r="B230" s="40" t="s">
        <v>466</v>
      </c>
      <c r="C230" s="35" t="s">
        <v>467</v>
      </c>
      <c r="D230" s="35" t="s">
        <v>23</v>
      </c>
      <c r="E230" s="48">
        <v>51128831762</v>
      </c>
      <c r="F230" s="51"/>
      <c r="G230" s="51">
        <v>50051128831767</v>
      </c>
      <c r="H230" s="117">
        <v>1</v>
      </c>
      <c r="I230" s="117">
        <v>1</v>
      </c>
      <c r="J230" s="57">
        <v>0.18</v>
      </c>
      <c r="K230" s="61">
        <v>13.58</v>
      </c>
      <c r="L230" s="69"/>
      <c r="M230" s="80" t="s">
        <v>20</v>
      </c>
      <c r="N230" s="81"/>
      <c r="O230" s="80"/>
      <c r="P230" s="81"/>
      <c r="Q230" s="116">
        <v>510400428600</v>
      </c>
      <c r="R230" s="120">
        <v>13.58</v>
      </c>
      <c r="S230" s="121">
        <f t="shared" si="3"/>
        <v>0</v>
      </c>
    </row>
    <row r="231" spans="2:19" s="21" customFormat="1" ht="15.75" thickBot="1" x14ac:dyDescent="0.3">
      <c r="B231" s="40" t="s">
        <v>468</v>
      </c>
      <c r="C231" s="35" t="s">
        <v>469</v>
      </c>
      <c r="D231" s="35" t="s">
        <v>23</v>
      </c>
      <c r="E231" s="48">
        <v>51128831779</v>
      </c>
      <c r="F231" s="51"/>
      <c r="G231" s="51">
        <v>50051128831774</v>
      </c>
      <c r="H231" s="117">
        <v>1</v>
      </c>
      <c r="I231" s="117">
        <v>1</v>
      </c>
      <c r="J231" s="57">
        <v>0.18</v>
      </c>
      <c r="K231" s="61">
        <v>14.73</v>
      </c>
      <c r="L231" s="69"/>
      <c r="M231" s="80" t="s">
        <v>20</v>
      </c>
      <c r="N231" s="81"/>
      <c r="O231" s="80"/>
      <c r="P231" s="81"/>
      <c r="Q231" s="116">
        <v>510400428700</v>
      </c>
      <c r="R231" s="120">
        <v>14.73</v>
      </c>
      <c r="S231" s="121">
        <f t="shared" si="3"/>
        <v>0</v>
      </c>
    </row>
    <row r="232" spans="2:19" ht="15.75" thickBot="1" x14ac:dyDescent="0.3">
      <c r="B232" s="14" t="s">
        <v>470</v>
      </c>
      <c r="C232" s="34"/>
      <c r="D232" s="34"/>
      <c r="E232" s="46"/>
      <c r="F232" s="50"/>
      <c r="G232" s="50"/>
      <c r="H232" s="53"/>
      <c r="I232" s="53"/>
      <c r="J232" s="56"/>
      <c r="K232" s="60"/>
      <c r="L232" s="68"/>
      <c r="M232" s="78"/>
      <c r="N232" s="79"/>
      <c r="O232" s="78"/>
      <c r="P232" s="79"/>
      <c r="Q232" s="79"/>
      <c r="R232" s="120"/>
      <c r="S232" s="121" t="e">
        <f t="shared" si="3"/>
        <v>#DIV/0!</v>
      </c>
    </row>
    <row r="233" spans="2:19" ht="15.75" thickBot="1" x14ac:dyDescent="0.3">
      <c r="B233" s="39" t="s">
        <v>471</v>
      </c>
      <c r="C233" s="36"/>
      <c r="D233" s="36"/>
      <c r="E233" s="45"/>
      <c r="F233" s="49"/>
      <c r="G233" s="49"/>
      <c r="H233" s="52"/>
      <c r="I233" s="52"/>
      <c r="J233" s="55"/>
      <c r="K233" s="62"/>
      <c r="L233" s="70"/>
      <c r="M233" s="76"/>
      <c r="N233" s="77"/>
      <c r="O233" s="76"/>
      <c r="P233" s="77"/>
      <c r="Q233" s="77"/>
      <c r="R233" s="120"/>
      <c r="S233" s="121" t="e">
        <f t="shared" si="3"/>
        <v>#DIV/0!</v>
      </c>
    </row>
    <row r="234" spans="2:19" ht="15.75" thickBot="1" x14ac:dyDescent="0.3">
      <c r="B234" s="14" t="s">
        <v>472</v>
      </c>
      <c r="C234" s="34"/>
      <c r="D234" s="34"/>
      <c r="E234" s="46"/>
      <c r="F234" s="50"/>
      <c r="G234" s="50"/>
      <c r="H234" s="53"/>
      <c r="I234" s="53"/>
      <c r="J234" s="56"/>
      <c r="K234" s="60"/>
      <c r="L234" s="68"/>
      <c r="M234" s="78"/>
      <c r="N234" s="79"/>
      <c r="O234" s="78"/>
      <c r="P234" s="79"/>
      <c r="Q234" s="79"/>
      <c r="R234" s="120"/>
      <c r="S234" s="121" t="e">
        <f t="shared" si="3"/>
        <v>#DIV/0!</v>
      </c>
    </row>
    <row r="235" spans="2:19" s="21" customFormat="1" x14ac:dyDescent="0.25">
      <c r="B235" s="40" t="s">
        <v>473</v>
      </c>
      <c r="C235" s="35" t="s">
        <v>474</v>
      </c>
      <c r="D235" s="35" t="s">
        <v>23</v>
      </c>
      <c r="E235" s="48">
        <v>8690734390366</v>
      </c>
      <c r="F235" s="51"/>
      <c r="G235" s="51" t="s">
        <v>475</v>
      </c>
      <c r="H235" s="117">
        <v>1</v>
      </c>
      <c r="I235" s="117">
        <v>12</v>
      </c>
      <c r="J235" s="57">
        <v>0.08</v>
      </c>
      <c r="K235" s="61">
        <v>13.25</v>
      </c>
      <c r="L235" s="69"/>
      <c r="M235" s="80" t="s">
        <v>32</v>
      </c>
      <c r="N235" s="81">
        <v>354</v>
      </c>
      <c r="O235" s="80" t="s">
        <v>498</v>
      </c>
      <c r="P235" s="83">
        <v>30</v>
      </c>
      <c r="Q235" s="116">
        <v>510200422200</v>
      </c>
      <c r="R235" s="120">
        <v>10.303000000000001</v>
      </c>
      <c r="S235" s="121">
        <f t="shared" si="3"/>
        <v>0.22241509433962259</v>
      </c>
    </row>
    <row r="236" spans="2:19" s="21" customFormat="1" ht="15.75" thickBot="1" x14ac:dyDescent="0.3">
      <c r="B236" s="40" t="s">
        <v>505</v>
      </c>
      <c r="C236" s="35" t="s">
        <v>522</v>
      </c>
      <c r="D236" s="35" t="s">
        <v>23</v>
      </c>
      <c r="E236" s="47">
        <v>48011077710</v>
      </c>
      <c r="F236" s="51"/>
      <c r="G236" s="51">
        <v>50048011207419</v>
      </c>
      <c r="H236" s="117">
        <v>1</v>
      </c>
      <c r="I236" s="117">
        <v>12</v>
      </c>
      <c r="J236" s="57">
        <v>0.18</v>
      </c>
      <c r="K236" s="61">
        <v>13.676</v>
      </c>
      <c r="L236" s="69"/>
      <c r="M236" s="82" t="s">
        <v>32</v>
      </c>
      <c r="N236" s="81">
        <v>15</v>
      </c>
      <c r="O236" s="80" t="s">
        <v>498</v>
      </c>
      <c r="P236" s="83">
        <v>30</v>
      </c>
      <c r="Q236" s="116">
        <v>510400427900</v>
      </c>
      <c r="R236" s="120">
        <v>10.516</v>
      </c>
      <c r="S236" s="121">
        <f t="shared" si="3"/>
        <v>0.23106171395144781</v>
      </c>
    </row>
    <row r="237" spans="2:19" ht="15.75" thickBot="1" x14ac:dyDescent="0.3">
      <c r="B237" s="84" t="s">
        <v>476</v>
      </c>
      <c r="C237" s="85"/>
      <c r="D237" s="85"/>
      <c r="E237" s="86"/>
      <c r="F237" s="87"/>
      <c r="G237" s="87"/>
      <c r="H237" s="88"/>
      <c r="I237" s="88"/>
      <c r="J237" s="89"/>
      <c r="K237" s="101"/>
      <c r="L237" s="70"/>
      <c r="M237" s="76"/>
      <c r="N237" s="77"/>
      <c r="O237" s="76"/>
      <c r="P237" s="77"/>
      <c r="Q237" s="77"/>
      <c r="R237" s="120"/>
      <c r="S237" s="121" t="e">
        <f t="shared" si="3"/>
        <v>#DIV/0!</v>
      </c>
    </row>
    <row r="238" spans="2:19" ht="15.75" thickBot="1" x14ac:dyDescent="0.3">
      <c r="B238" s="14" t="s">
        <v>477</v>
      </c>
      <c r="C238" s="34"/>
      <c r="D238" s="34"/>
      <c r="E238" s="46"/>
      <c r="F238" s="50"/>
      <c r="G238" s="50"/>
      <c r="H238" s="50"/>
      <c r="I238" s="53"/>
      <c r="J238" s="56"/>
      <c r="K238" s="60"/>
      <c r="L238" s="68"/>
      <c r="M238" s="78"/>
      <c r="N238" s="79"/>
      <c r="O238" s="78"/>
      <c r="P238" s="79"/>
      <c r="Q238" s="79"/>
      <c r="R238" s="120"/>
      <c r="S238" s="121" t="e">
        <f t="shared" si="3"/>
        <v>#DIV/0!</v>
      </c>
    </row>
    <row r="239" spans="2:19" s="21" customFormat="1" x14ac:dyDescent="0.25">
      <c r="B239" s="40" t="s">
        <v>478</v>
      </c>
      <c r="C239" s="35">
        <v>17081</v>
      </c>
      <c r="D239" s="35" t="s">
        <v>23</v>
      </c>
      <c r="E239" s="47">
        <v>8690734394432</v>
      </c>
      <c r="F239" s="51">
        <v>38887862004932</v>
      </c>
      <c r="G239" s="51">
        <v>58887862004936</v>
      </c>
      <c r="H239" s="117">
        <v>6</v>
      </c>
      <c r="I239" s="117">
        <v>36</v>
      </c>
      <c r="J239" s="57">
        <v>0.18</v>
      </c>
      <c r="K239" s="61">
        <v>13</v>
      </c>
      <c r="L239" s="69"/>
      <c r="M239" s="80" t="s">
        <v>20</v>
      </c>
      <c r="N239" s="81"/>
      <c r="O239" s="80"/>
      <c r="P239" s="81"/>
      <c r="Q239" s="116">
        <v>550600485700</v>
      </c>
      <c r="R239" s="120">
        <v>9.8000000000000007</v>
      </c>
      <c r="S239" s="121">
        <f t="shared" si="3"/>
        <v>0.24615384615384606</v>
      </c>
    </row>
    <row r="240" spans="2:19" s="21" customFormat="1" x14ac:dyDescent="0.25">
      <c r="B240" s="40" t="s">
        <v>479</v>
      </c>
      <c r="C240" s="35">
        <v>17082</v>
      </c>
      <c r="D240" s="35" t="s">
        <v>23</v>
      </c>
      <c r="E240" s="47">
        <v>5900323007456</v>
      </c>
      <c r="F240" s="51">
        <v>38887862004949</v>
      </c>
      <c r="G240" s="51">
        <v>5902658097348</v>
      </c>
      <c r="H240" s="117">
        <v>6</v>
      </c>
      <c r="I240" s="117">
        <v>12</v>
      </c>
      <c r="J240" s="57">
        <v>0.18</v>
      </c>
      <c r="K240" s="61">
        <v>10</v>
      </c>
      <c r="L240" s="69"/>
      <c r="M240" s="80" t="s">
        <v>20</v>
      </c>
      <c r="N240" s="81"/>
      <c r="O240" s="80"/>
      <c r="P240" s="81"/>
      <c r="Q240" s="116">
        <v>550600485800</v>
      </c>
      <c r="R240" s="120">
        <v>6.9</v>
      </c>
      <c r="S240" s="121">
        <f t="shared" si="3"/>
        <v>0.30999999999999994</v>
      </c>
    </row>
    <row r="241" spans="2:19" s="21" customFormat="1" x14ac:dyDescent="0.25">
      <c r="B241" s="40" t="s">
        <v>480</v>
      </c>
      <c r="C241" s="35">
        <v>17004</v>
      </c>
      <c r="D241" s="35" t="s">
        <v>23</v>
      </c>
      <c r="E241" s="47">
        <v>51131705340</v>
      </c>
      <c r="F241" s="51">
        <v>3005113173463</v>
      </c>
      <c r="G241" s="51">
        <v>50051131773467</v>
      </c>
      <c r="H241" s="117">
        <v>4</v>
      </c>
      <c r="I241" s="117">
        <v>24</v>
      </c>
      <c r="J241" s="57">
        <v>0.18</v>
      </c>
      <c r="K241" s="61">
        <v>13.5</v>
      </c>
      <c r="L241" s="69"/>
      <c r="M241" s="80" t="s">
        <v>20</v>
      </c>
      <c r="N241" s="81"/>
      <c r="O241" s="80"/>
      <c r="P241" s="81"/>
      <c r="Q241" s="116">
        <v>550600486100</v>
      </c>
      <c r="R241" s="120">
        <v>10.199999999999999</v>
      </c>
      <c r="S241" s="121">
        <f t="shared" si="3"/>
        <v>0.24444444444444446</v>
      </c>
    </row>
    <row r="242" spans="2:19" s="21" customFormat="1" x14ac:dyDescent="0.25">
      <c r="B242" s="40" t="s">
        <v>481</v>
      </c>
      <c r="C242" s="35" t="s">
        <v>482</v>
      </c>
      <c r="D242" s="35" t="s">
        <v>23</v>
      </c>
      <c r="E242" s="47">
        <v>4046719667505</v>
      </c>
      <c r="F242" s="51"/>
      <c r="G242" s="51">
        <v>58887862004851</v>
      </c>
      <c r="H242" s="117">
        <v>1</v>
      </c>
      <c r="I242" s="117">
        <v>36</v>
      </c>
      <c r="J242" s="57">
        <v>0.18</v>
      </c>
      <c r="K242" s="61">
        <v>12.5</v>
      </c>
      <c r="L242" s="69"/>
      <c r="M242" s="80" t="s">
        <v>20</v>
      </c>
      <c r="N242" s="81"/>
      <c r="O242" s="80"/>
      <c r="P242" s="81"/>
      <c r="Q242" s="116">
        <v>550600487100</v>
      </c>
      <c r="R242" s="120">
        <v>7.4</v>
      </c>
      <c r="S242" s="121">
        <f t="shared" si="3"/>
        <v>0.40799999999999992</v>
      </c>
    </row>
    <row r="243" spans="2:19" s="21" customFormat="1" x14ac:dyDescent="0.25">
      <c r="B243" s="40" t="s">
        <v>483</v>
      </c>
      <c r="C243" s="35">
        <v>17006</v>
      </c>
      <c r="D243" s="35" t="s">
        <v>23</v>
      </c>
      <c r="E243" s="47">
        <v>5902658106682</v>
      </c>
      <c r="F243" s="51">
        <v>38887862004864</v>
      </c>
      <c r="G243" s="51">
        <v>5902658106699</v>
      </c>
      <c r="H243" s="117">
        <v>6</v>
      </c>
      <c r="I243" s="117">
        <v>12</v>
      </c>
      <c r="J243" s="57">
        <v>0.18</v>
      </c>
      <c r="K243" s="61">
        <v>10</v>
      </c>
      <c r="L243" s="69"/>
      <c r="M243" s="80" t="s">
        <v>20</v>
      </c>
      <c r="N243" s="81"/>
      <c r="O243" s="80"/>
      <c r="P243" s="81"/>
      <c r="Q243" s="116">
        <v>550600485400</v>
      </c>
      <c r="R243" s="120">
        <v>6.9</v>
      </c>
      <c r="S243" s="121">
        <f t="shared" si="3"/>
        <v>0.30999999999999994</v>
      </c>
    </row>
    <row r="244" spans="2:19" s="21" customFormat="1" x14ac:dyDescent="0.25">
      <c r="B244" s="40" t="s">
        <v>484</v>
      </c>
      <c r="C244" s="35">
        <v>17040</v>
      </c>
      <c r="D244" s="35" t="s">
        <v>23</v>
      </c>
      <c r="E244" s="47">
        <v>5900323007180</v>
      </c>
      <c r="F244" s="51"/>
      <c r="G244" s="51">
        <v>5902658096860</v>
      </c>
      <c r="H244" s="117">
        <v>6</v>
      </c>
      <c r="I244" s="117">
        <v>12</v>
      </c>
      <c r="J244" s="57">
        <v>0.18</v>
      </c>
      <c r="K244" s="61">
        <v>13</v>
      </c>
      <c r="L244" s="69"/>
      <c r="M244" s="80" t="s">
        <v>20</v>
      </c>
      <c r="N244" s="81"/>
      <c r="O244" s="80"/>
      <c r="P244" s="81"/>
      <c r="Q244" s="116">
        <v>550600485500</v>
      </c>
      <c r="R244" s="120">
        <v>10.5</v>
      </c>
      <c r="S244" s="121">
        <f t="shared" si="3"/>
        <v>0.19230769230769229</v>
      </c>
    </row>
    <row r="245" spans="2:19" s="21" customFormat="1" x14ac:dyDescent="0.25">
      <c r="B245" s="40" t="s">
        <v>485</v>
      </c>
      <c r="C245" s="35">
        <v>17041</v>
      </c>
      <c r="D245" s="35" t="s">
        <v>23</v>
      </c>
      <c r="E245" s="47">
        <v>5900323007197</v>
      </c>
      <c r="F245" s="51">
        <v>30051131705372</v>
      </c>
      <c r="G245" s="51">
        <v>5902658096891</v>
      </c>
      <c r="H245" s="117">
        <v>6</v>
      </c>
      <c r="I245" s="117">
        <v>12</v>
      </c>
      <c r="J245" s="57">
        <v>0.18</v>
      </c>
      <c r="K245" s="61">
        <v>10.75</v>
      </c>
      <c r="L245" s="69"/>
      <c r="M245" s="80" t="s">
        <v>20</v>
      </c>
      <c r="N245" s="81"/>
      <c r="O245" s="80"/>
      <c r="P245" s="81"/>
      <c r="Q245" s="116">
        <v>550600485600</v>
      </c>
      <c r="R245" s="120">
        <v>8.4</v>
      </c>
      <c r="S245" s="121">
        <f t="shared" si="3"/>
        <v>0.21860465116279071</v>
      </c>
    </row>
    <row r="246" spans="2:19" s="21" customFormat="1" x14ac:dyDescent="0.25">
      <c r="B246" s="40" t="s">
        <v>486</v>
      </c>
      <c r="C246" s="35" t="s">
        <v>487</v>
      </c>
      <c r="D246" s="35" t="s">
        <v>23</v>
      </c>
      <c r="E246" s="47">
        <v>5902658097003</v>
      </c>
      <c r="F246" s="51">
        <v>38887862004970</v>
      </c>
      <c r="G246" s="51">
        <v>5902658097010</v>
      </c>
      <c r="H246" s="117">
        <v>6</v>
      </c>
      <c r="I246" s="117">
        <v>24</v>
      </c>
      <c r="J246" s="57">
        <v>0.18</v>
      </c>
      <c r="K246" s="61">
        <v>14.5</v>
      </c>
      <c r="L246" s="69"/>
      <c r="M246" s="80" t="s">
        <v>20</v>
      </c>
      <c r="N246" s="81"/>
      <c r="O246" s="80"/>
      <c r="P246" s="81"/>
      <c r="Q246" s="116">
        <v>550600485200</v>
      </c>
      <c r="R246" s="120">
        <v>10.5</v>
      </c>
      <c r="S246" s="121">
        <f t="shared" si="3"/>
        <v>0.27586206896551724</v>
      </c>
    </row>
    <row r="247" spans="2:19" s="21" customFormat="1" x14ac:dyDescent="0.25">
      <c r="B247" s="40" t="s">
        <v>488</v>
      </c>
      <c r="C247" s="35">
        <v>17206</v>
      </c>
      <c r="D247" s="35" t="s">
        <v>23</v>
      </c>
      <c r="E247" s="47">
        <v>51141322698</v>
      </c>
      <c r="F247" s="51">
        <v>30051141322699</v>
      </c>
      <c r="G247" s="51">
        <v>50051141322693</v>
      </c>
      <c r="H247" s="117">
        <v>6</v>
      </c>
      <c r="I247" s="117">
        <v>24</v>
      </c>
      <c r="J247" s="57">
        <v>0.18</v>
      </c>
      <c r="K247" s="61">
        <v>20</v>
      </c>
      <c r="L247" s="69"/>
      <c r="M247" s="80" t="s">
        <v>20</v>
      </c>
      <c r="N247" s="81"/>
      <c r="O247" s="80"/>
      <c r="P247" s="81"/>
      <c r="Q247" s="116">
        <v>550600485300</v>
      </c>
      <c r="R247" s="120">
        <v>13.5</v>
      </c>
      <c r="S247" s="121">
        <f t="shared" si="3"/>
        <v>0.32499999999999996</v>
      </c>
    </row>
    <row r="248" spans="2:19" s="21" customFormat="1" x14ac:dyDescent="0.25">
      <c r="B248" s="40" t="s">
        <v>489</v>
      </c>
      <c r="C248" s="35" t="s">
        <v>490</v>
      </c>
      <c r="D248" s="35" t="s">
        <v>23</v>
      </c>
      <c r="E248" s="47">
        <v>51131870000</v>
      </c>
      <c r="F248" s="51">
        <v>30051131870001</v>
      </c>
      <c r="G248" s="51">
        <v>50051131870005</v>
      </c>
      <c r="H248" s="117">
        <v>4</v>
      </c>
      <c r="I248" s="117">
        <v>24</v>
      </c>
      <c r="J248" s="57">
        <v>0.18</v>
      </c>
      <c r="K248" s="61">
        <v>28</v>
      </c>
      <c r="L248" s="69"/>
      <c r="M248" s="80" t="s">
        <v>20</v>
      </c>
      <c r="N248" s="81"/>
      <c r="O248" s="80"/>
      <c r="P248" s="81"/>
      <c r="Q248" s="116">
        <v>550600485100</v>
      </c>
      <c r="R248" s="120">
        <v>14</v>
      </c>
      <c r="S248" s="121">
        <f t="shared" si="3"/>
        <v>0.5</v>
      </c>
    </row>
    <row r="249" spans="2:19" s="21" customFormat="1" x14ac:dyDescent="0.25">
      <c r="B249" s="40" t="s">
        <v>501</v>
      </c>
      <c r="C249" s="35" t="s">
        <v>518</v>
      </c>
      <c r="D249" s="35" t="s">
        <v>23</v>
      </c>
      <c r="E249" s="47">
        <v>51141331423</v>
      </c>
      <c r="F249" s="51">
        <v>30051141331424</v>
      </c>
      <c r="G249" s="51">
        <v>50051141331428</v>
      </c>
      <c r="H249" s="117">
        <v>4</v>
      </c>
      <c r="I249" s="117">
        <v>24</v>
      </c>
      <c r="J249" s="57">
        <v>0.18</v>
      </c>
      <c r="K249" s="61">
        <v>11.063000000000001</v>
      </c>
      <c r="L249" s="69"/>
      <c r="M249" s="82" t="s">
        <v>32</v>
      </c>
      <c r="N249" s="81">
        <v>74</v>
      </c>
      <c r="O249" s="80" t="s">
        <v>498</v>
      </c>
      <c r="P249" s="83">
        <v>30</v>
      </c>
      <c r="Q249" s="116">
        <v>550600486400</v>
      </c>
      <c r="R249" s="120">
        <v>8.5139999999999993</v>
      </c>
      <c r="S249" s="121">
        <f t="shared" si="3"/>
        <v>0.230407665190274</v>
      </c>
    </row>
    <row r="250" spans="2:19" s="21" customFormat="1" x14ac:dyDescent="0.25">
      <c r="B250" s="40" t="s">
        <v>491</v>
      </c>
      <c r="C250" s="35" t="s">
        <v>492</v>
      </c>
      <c r="D250" s="35" t="s">
        <v>23</v>
      </c>
      <c r="E250" s="47">
        <v>8690734394579</v>
      </c>
      <c r="F250" s="51"/>
      <c r="G250" s="51">
        <v>50051131851240</v>
      </c>
      <c r="H250" s="117">
        <v>1</v>
      </c>
      <c r="I250" s="117">
        <v>36</v>
      </c>
      <c r="J250" s="57">
        <v>0.18</v>
      </c>
      <c r="K250" s="61">
        <v>10.25</v>
      </c>
      <c r="L250" s="69"/>
      <c r="M250" s="80" t="s">
        <v>20</v>
      </c>
      <c r="N250" s="81"/>
      <c r="O250" s="80"/>
      <c r="P250" s="81"/>
      <c r="Q250" s="116">
        <v>550600486600</v>
      </c>
      <c r="R250" s="120">
        <v>7.5</v>
      </c>
      <c r="S250" s="121">
        <f t="shared" si="3"/>
        <v>0.26829268292682928</v>
      </c>
    </row>
    <row r="251" spans="2:19" s="21" customFormat="1" x14ac:dyDescent="0.25">
      <c r="B251" s="40" t="s">
        <v>493</v>
      </c>
      <c r="C251" s="35">
        <v>17091</v>
      </c>
      <c r="D251" s="35" t="s">
        <v>23</v>
      </c>
      <c r="E251" s="47">
        <v>4046719667499</v>
      </c>
      <c r="F251" s="51">
        <v>38887862004956</v>
      </c>
      <c r="G251" s="51">
        <v>58887862004950</v>
      </c>
      <c r="H251" s="117">
        <v>6</v>
      </c>
      <c r="I251" s="117">
        <v>36</v>
      </c>
      <c r="J251" s="57">
        <v>0.18</v>
      </c>
      <c r="K251" s="61">
        <v>10.25</v>
      </c>
      <c r="L251" s="69"/>
      <c r="M251" s="80" t="s">
        <v>20</v>
      </c>
      <c r="N251" s="81"/>
      <c r="O251" s="80"/>
      <c r="P251" s="81"/>
      <c r="Q251" s="116">
        <v>550600487200</v>
      </c>
      <c r="R251" s="120">
        <v>11</v>
      </c>
      <c r="S251" s="121">
        <f t="shared" si="3"/>
        <v>-7.3170731707317138E-2</v>
      </c>
    </row>
    <row r="252" spans="2:19" s="21" customFormat="1" ht="15.75" thickBot="1" x14ac:dyDescent="0.3">
      <c r="B252" s="42" t="s">
        <v>494</v>
      </c>
      <c r="C252" s="37">
        <v>17092</v>
      </c>
      <c r="D252" s="37" t="s">
        <v>23</v>
      </c>
      <c r="E252" s="47">
        <v>4046719667482</v>
      </c>
      <c r="F252" s="51">
        <v>38887862004963</v>
      </c>
      <c r="G252" s="51">
        <v>58887862004967</v>
      </c>
      <c r="H252" s="117">
        <v>6</v>
      </c>
      <c r="I252" s="117">
        <v>36</v>
      </c>
      <c r="J252" s="58">
        <v>0.18</v>
      </c>
      <c r="K252" s="63">
        <v>12.5</v>
      </c>
      <c r="L252" s="69"/>
      <c r="M252" s="80" t="s">
        <v>20</v>
      </c>
      <c r="N252" s="81"/>
      <c r="O252" s="80"/>
      <c r="P252" s="81"/>
      <c r="Q252" s="116">
        <v>550600487300</v>
      </c>
      <c r="R252" s="120">
        <v>7.4</v>
      </c>
      <c r="S252" s="121">
        <f t="shared" si="3"/>
        <v>0.40799999999999992</v>
      </c>
    </row>
    <row r="253" spans="2:19" ht="16.5" thickTop="1" thickBot="1" x14ac:dyDescent="0.3">
      <c r="B253" s="102" t="s">
        <v>534</v>
      </c>
      <c r="C253" s="103"/>
      <c r="D253" s="103"/>
      <c r="E253" s="104"/>
      <c r="F253" s="105"/>
      <c r="G253" s="105"/>
      <c r="H253" s="106"/>
      <c r="I253" s="106"/>
      <c r="J253" s="107"/>
      <c r="K253" s="108"/>
      <c r="L253" s="70"/>
      <c r="M253" s="76"/>
      <c r="N253" s="77"/>
      <c r="O253" s="76"/>
      <c r="P253" s="77"/>
      <c r="Q253" s="77"/>
      <c r="R253" s="120"/>
      <c r="S253" s="121" t="e">
        <f t="shared" si="3"/>
        <v>#DIV/0!</v>
      </c>
    </row>
    <row r="254" spans="2:19" s="21" customFormat="1" x14ac:dyDescent="0.25">
      <c r="B254" s="40" t="s">
        <v>506</v>
      </c>
      <c r="C254" s="35" t="s">
        <v>523</v>
      </c>
      <c r="D254" s="35" t="s">
        <v>23</v>
      </c>
      <c r="E254" s="47">
        <v>5902658069734</v>
      </c>
      <c r="F254" s="51">
        <v>5902658077623</v>
      </c>
      <c r="G254" s="51">
        <v>5902658069741</v>
      </c>
      <c r="H254" s="119">
        <v>20</v>
      </c>
      <c r="I254" s="119">
        <v>160</v>
      </c>
      <c r="J254" s="57">
        <v>0.18</v>
      </c>
      <c r="K254" s="61">
        <v>3.198</v>
      </c>
      <c r="L254" s="69"/>
      <c r="M254" s="82" t="s">
        <v>32</v>
      </c>
      <c r="N254" s="81">
        <v>2225</v>
      </c>
      <c r="O254" s="80" t="s">
        <v>498</v>
      </c>
      <c r="P254" s="83">
        <v>30</v>
      </c>
      <c r="Q254" s="116">
        <v>540100480600</v>
      </c>
      <c r="R254" s="120">
        <v>2.464</v>
      </c>
      <c r="S254" s="121">
        <f t="shared" si="3"/>
        <v>0.22951844903064411</v>
      </c>
    </row>
    <row r="255" spans="2:19" s="21" customFormat="1" x14ac:dyDescent="0.25">
      <c r="B255" s="40" t="s">
        <v>507</v>
      </c>
      <c r="C255" s="35" t="s">
        <v>524</v>
      </c>
      <c r="D255" s="35" t="s">
        <v>23</v>
      </c>
      <c r="E255" s="47">
        <v>4046719605224</v>
      </c>
      <c r="F255" s="51"/>
      <c r="G255" s="51">
        <v>4046719605248</v>
      </c>
      <c r="H255" s="117">
        <v>20</v>
      </c>
      <c r="I255" s="117">
        <v>12</v>
      </c>
      <c r="J255" s="57">
        <v>0.18</v>
      </c>
      <c r="K255" s="61">
        <v>7.15</v>
      </c>
      <c r="L255" s="69"/>
      <c r="M255" s="82" t="s">
        <v>32</v>
      </c>
      <c r="N255" s="81">
        <v>406</v>
      </c>
      <c r="O255" s="80" t="s">
        <v>498</v>
      </c>
      <c r="P255" s="83">
        <v>30</v>
      </c>
      <c r="Q255" s="116">
        <v>540500482100</v>
      </c>
      <c r="R255" s="120">
        <v>5.5</v>
      </c>
      <c r="S255" s="121">
        <f t="shared" si="3"/>
        <v>0.23076923076923084</v>
      </c>
    </row>
    <row r="256" spans="2:19" s="21" customFormat="1" x14ac:dyDescent="0.25">
      <c r="B256" s="40" t="s">
        <v>510</v>
      </c>
      <c r="C256" s="35" t="s">
        <v>527</v>
      </c>
      <c r="D256" s="35" t="s">
        <v>23</v>
      </c>
      <c r="E256" s="47">
        <v>4046719757251</v>
      </c>
      <c r="F256" s="51"/>
      <c r="G256" s="51">
        <v>4046719757268</v>
      </c>
      <c r="H256" s="117">
        <v>20</v>
      </c>
      <c r="I256" s="117">
        <v>12</v>
      </c>
      <c r="J256" s="57">
        <v>0.18</v>
      </c>
      <c r="K256" s="61">
        <v>16.419</v>
      </c>
      <c r="L256" s="69"/>
      <c r="M256" s="82" t="s">
        <v>32</v>
      </c>
      <c r="N256" s="81">
        <v>64</v>
      </c>
      <c r="O256" s="80" t="s">
        <v>498</v>
      </c>
      <c r="P256" s="83">
        <v>30</v>
      </c>
      <c r="Q256" s="116">
        <v>540100480300</v>
      </c>
      <c r="R256" s="120">
        <v>12.628</v>
      </c>
      <c r="S256" s="121">
        <f t="shared" si="3"/>
        <v>0.23089104086728796</v>
      </c>
    </row>
    <row r="257" spans="2:19" s="21" customFormat="1" x14ac:dyDescent="0.25">
      <c r="B257" s="40" t="s">
        <v>513</v>
      </c>
      <c r="C257" s="35" t="s">
        <v>530</v>
      </c>
      <c r="D257" s="35" t="s">
        <v>128</v>
      </c>
      <c r="E257" s="47">
        <v>5902658074028</v>
      </c>
      <c r="F257" s="51">
        <v>5902658077647</v>
      </c>
      <c r="G257" s="51">
        <v>5902658074035</v>
      </c>
      <c r="H257" s="117">
        <v>20</v>
      </c>
      <c r="I257" s="117">
        <v>160</v>
      </c>
      <c r="J257" s="57">
        <v>0.18</v>
      </c>
      <c r="K257" s="61">
        <v>15.899000000000001</v>
      </c>
      <c r="L257" s="69"/>
      <c r="M257" s="82" t="s">
        <v>32</v>
      </c>
      <c r="N257" s="81">
        <v>69</v>
      </c>
      <c r="O257" s="80" t="s">
        <v>498</v>
      </c>
      <c r="P257" s="83">
        <v>30</v>
      </c>
      <c r="Q257" s="116">
        <v>540100480800</v>
      </c>
      <c r="R257" s="120">
        <v>12.231999999999999</v>
      </c>
      <c r="S257" s="121">
        <f t="shared" si="3"/>
        <v>0.23064343669413179</v>
      </c>
    </row>
    <row r="258" spans="2:19" s="21" customFormat="1" ht="15.75" thickBot="1" x14ac:dyDescent="0.3">
      <c r="B258" s="43" t="s">
        <v>516</v>
      </c>
      <c r="C258" s="38" t="s">
        <v>533</v>
      </c>
      <c r="D258" s="38" t="s">
        <v>23</v>
      </c>
      <c r="E258" s="123">
        <v>8470003309028</v>
      </c>
      <c r="F258" s="124"/>
      <c r="G258" s="124">
        <v>4001895909450</v>
      </c>
      <c r="H258" s="118">
        <v>1</v>
      </c>
      <c r="I258" s="118">
        <v>12</v>
      </c>
      <c r="J258" s="59">
        <v>0.18</v>
      </c>
      <c r="K258" s="109">
        <v>10.712000000000002</v>
      </c>
      <c r="L258" s="69"/>
      <c r="M258" s="82" t="s">
        <v>32</v>
      </c>
      <c r="N258" s="81">
        <v>48</v>
      </c>
      <c r="O258" s="80" t="s">
        <v>498</v>
      </c>
      <c r="P258" s="83">
        <v>30</v>
      </c>
      <c r="Q258" s="116">
        <v>540500481700</v>
      </c>
      <c r="R258" s="120">
        <v>8.2390000000000008</v>
      </c>
      <c r="S258" s="121">
        <f t="shared" si="3"/>
        <v>0.23086258401792381</v>
      </c>
    </row>
    <row r="259" spans="2:19" x14ac:dyDescent="0.25">
      <c r="H259" s="26"/>
      <c r="Q259" s="116"/>
    </row>
    <row r="260" spans="2:19" x14ac:dyDescent="0.25">
      <c r="H260" s="26"/>
      <c r="Q260" s="116"/>
    </row>
    <row r="261" spans="2:19" x14ac:dyDescent="0.25">
      <c r="H261" s="26"/>
    </row>
    <row r="262" spans="2:19" x14ac:dyDescent="0.25">
      <c r="H262" s="26"/>
    </row>
    <row r="263" spans="2:19" x14ac:dyDescent="0.25">
      <c r="H263" s="26"/>
    </row>
    <row r="264" spans="2:19" x14ac:dyDescent="0.25">
      <c r="H264" s="26"/>
    </row>
    <row r="265" spans="2:19" x14ac:dyDescent="0.25">
      <c r="H265" s="26"/>
    </row>
    <row r="266" spans="2:19" x14ac:dyDescent="0.25">
      <c r="H266" s="26"/>
    </row>
    <row r="267" spans="2:19" x14ac:dyDescent="0.25">
      <c r="H267" s="26"/>
    </row>
    <row r="268" spans="2:19" x14ac:dyDescent="0.25">
      <c r="H268" s="26"/>
    </row>
    <row r="269" spans="2:19" x14ac:dyDescent="0.25">
      <c r="H269" s="26"/>
    </row>
    <row r="270" spans="2:19" x14ac:dyDescent="0.25">
      <c r="H270" s="26"/>
    </row>
    <row r="271" spans="2:19" x14ac:dyDescent="0.25">
      <c r="H271" s="26"/>
    </row>
    <row r="272" spans="2:19" x14ac:dyDescent="0.25">
      <c r="H272" s="26"/>
    </row>
    <row r="273" spans="8:8" x14ac:dyDescent="0.25">
      <c r="H273" s="26"/>
    </row>
  </sheetData>
  <autoFilter ref="B3:Q258"/>
  <mergeCells count="1">
    <mergeCell ref="B2:K2"/>
  </mergeCells>
  <pageMargins left="0.70866141732283472" right="0.70866141732283472" top="0.74803149606299213" bottom="0.74803149606299213" header="0.31496062992125984" footer="0.31496062992125984"/>
  <pageSetup paperSize="9" scale="51" fitToHeight="4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"/>
  <sheetViews>
    <sheetView workbookViewId="0">
      <selection activeCell="A2" sqref="A2"/>
    </sheetView>
  </sheetViews>
  <sheetFormatPr defaultColWidth="8.85546875" defaultRowHeight="15" x14ac:dyDescent="0.25"/>
  <cols>
    <col min="1" max="1" width="46" bestFit="1" customWidth="1"/>
    <col min="2" max="2" width="10.140625" bestFit="1" customWidth="1"/>
    <col min="3" max="3" width="6.85546875" bestFit="1" customWidth="1"/>
    <col min="4" max="4" width="14.140625" bestFit="1" customWidth="1"/>
    <col min="5" max="6" width="16.42578125" bestFit="1" customWidth="1"/>
    <col min="7" max="7" width="8.42578125" bestFit="1" customWidth="1"/>
    <col min="8" max="8" width="6.28515625" bestFit="1" customWidth="1"/>
    <col min="9" max="9" width="4.85546875" bestFit="1" customWidth="1"/>
    <col min="10" max="10" width="5.42578125" bestFit="1" customWidth="1"/>
    <col min="11" max="11" width="7.85546875" bestFit="1" customWidth="1"/>
    <col min="12" max="12" width="8.7109375" bestFit="1" customWidth="1"/>
    <col min="13" max="13" width="8" bestFit="1" customWidth="1"/>
    <col min="14" max="14" width="8.42578125" bestFit="1" customWidth="1"/>
  </cols>
  <sheetData>
    <row r="1" spans="1:14" ht="90.75" thickBot="1" x14ac:dyDescent="0.3">
      <c r="A1" s="2" t="s">
        <v>0</v>
      </c>
      <c r="B1" s="3" t="s">
        <v>1</v>
      </c>
      <c r="C1" s="4" t="s">
        <v>2</v>
      </c>
      <c r="D1" s="5" t="s">
        <v>3</v>
      </c>
      <c r="E1" s="6" t="s">
        <v>4</v>
      </c>
      <c r="F1" s="5" t="s">
        <v>5</v>
      </c>
      <c r="G1" s="7" t="s">
        <v>6</v>
      </c>
      <c r="H1" s="8" t="s">
        <v>7</v>
      </c>
      <c r="I1" s="9" t="s">
        <v>8</v>
      </c>
      <c r="J1" s="10" t="s">
        <v>9</v>
      </c>
      <c r="K1" s="11" t="s">
        <v>10</v>
      </c>
      <c r="L1" s="29" t="s">
        <v>495</v>
      </c>
      <c r="M1" s="11" t="s">
        <v>496</v>
      </c>
      <c r="N1" s="29" t="s">
        <v>497</v>
      </c>
    </row>
    <row r="2" spans="1:14" x14ac:dyDescent="0.25">
      <c r="A2" s="15" t="s">
        <v>36</v>
      </c>
      <c r="B2" s="16" t="s">
        <v>37</v>
      </c>
      <c r="C2" s="16" t="s">
        <v>23</v>
      </c>
      <c r="D2" s="22" t="s">
        <v>38</v>
      </c>
      <c r="E2" s="17">
        <v>30051141979527</v>
      </c>
      <c r="F2" s="17">
        <v>50051141979521</v>
      </c>
      <c r="G2" s="18">
        <v>12</v>
      </c>
      <c r="H2" s="18">
        <v>12</v>
      </c>
      <c r="I2" s="19">
        <v>0.18</v>
      </c>
      <c r="J2" s="32"/>
      <c r="K2" s="20" t="s">
        <v>32</v>
      </c>
      <c r="L2" s="30">
        <v>126</v>
      </c>
      <c r="M2" s="20"/>
      <c r="N2" s="30"/>
    </row>
    <row r="3" spans="1:14" x14ac:dyDescent="0.25">
      <c r="A3" s="15" t="s">
        <v>49</v>
      </c>
      <c r="B3" s="16" t="s">
        <v>50</v>
      </c>
      <c r="C3" s="16" t="s">
        <v>23</v>
      </c>
      <c r="D3" s="22" t="s">
        <v>51</v>
      </c>
      <c r="E3" s="17">
        <v>30051131945884</v>
      </c>
      <c r="F3" s="17">
        <v>50051131945888</v>
      </c>
      <c r="G3" s="18">
        <v>6</v>
      </c>
      <c r="H3" s="18">
        <v>4</v>
      </c>
      <c r="I3" s="19">
        <v>0.18</v>
      </c>
      <c r="J3" s="32"/>
      <c r="K3" s="20" t="s">
        <v>32</v>
      </c>
      <c r="L3" s="30">
        <v>279</v>
      </c>
      <c r="M3" s="20"/>
      <c r="N3" s="30"/>
    </row>
    <row r="4" spans="1:14" x14ac:dyDescent="0.25">
      <c r="A4" s="15" t="s">
        <v>75</v>
      </c>
      <c r="B4" s="16" t="s">
        <v>76</v>
      </c>
      <c r="C4" s="16" t="s">
        <v>23</v>
      </c>
      <c r="D4" s="22">
        <v>8801230164102</v>
      </c>
      <c r="E4" s="17"/>
      <c r="F4" s="17"/>
      <c r="G4" s="18">
        <v>30</v>
      </c>
      <c r="H4" s="18">
        <v>9</v>
      </c>
      <c r="I4" s="19">
        <v>0.18</v>
      </c>
      <c r="J4" s="32"/>
      <c r="K4" s="20" t="s">
        <v>32</v>
      </c>
      <c r="L4" s="30">
        <v>171</v>
      </c>
      <c r="M4" s="20"/>
      <c r="N4" s="30"/>
    </row>
    <row r="5" spans="1:14" x14ac:dyDescent="0.25">
      <c r="A5" s="15" t="s">
        <v>100</v>
      </c>
      <c r="B5" s="16" t="s">
        <v>101</v>
      </c>
      <c r="C5" s="16" t="s">
        <v>23</v>
      </c>
      <c r="D5" s="22">
        <v>8801230130367</v>
      </c>
      <c r="E5" s="17"/>
      <c r="F5" s="17">
        <v>18801230130364</v>
      </c>
      <c r="G5" s="18"/>
      <c r="H5" s="18"/>
      <c r="I5" s="19">
        <v>0.18</v>
      </c>
      <c r="J5" s="32"/>
      <c r="K5" s="20" t="s">
        <v>32</v>
      </c>
      <c r="L5" s="30">
        <v>213</v>
      </c>
      <c r="M5" s="20"/>
      <c r="N5" s="30"/>
    </row>
    <row r="6" spans="1:14" x14ac:dyDescent="0.25">
      <c r="A6" s="15" t="s">
        <v>114</v>
      </c>
      <c r="B6" s="16" t="s">
        <v>115</v>
      </c>
      <c r="C6" s="16" t="s">
        <v>23</v>
      </c>
      <c r="D6" s="22">
        <v>4054596098794</v>
      </c>
      <c r="E6" s="17">
        <v>4054596098831</v>
      </c>
      <c r="F6" s="17">
        <v>4054596098824</v>
      </c>
      <c r="G6" s="18">
        <v>12</v>
      </c>
      <c r="H6" s="18">
        <v>12</v>
      </c>
      <c r="I6" s="19">
        <v>0.18</v>
      </c>
      <c r="J6" s="32"/>
      <c r="K6" s="20" t="s">
        <v>20</v>
      </c>
      <c r="L6" s="30"/>
      <c r="M6" s="20"/>
      <c r="N6" s="30"/>
    </row>
    <row r="7" spans="1:14" x14ac:dyDescent="0.25">
      <c r="A7" s="15" t="s">
        <v>116</v>
      </c>
      <c r="B7" s="16" t="s">
        <v>117</v>
      </c>
      <c r="C7" s="16" t="s">
        <v>23</v>
      </c>
      <c r="D7" s="22">
        <v>4054596104136</v>
      </c>
      <c r="E7" s="17">
        <v>4054596104143</v>
      </c>
      <c r="F7" s="17">
        <v>4054596104150</v>
      </c>
      <c r="G7" s="18">
        <v>12</v>
      </c>
      <c r="H7" s="18">
        <v>12</v>
      </c>
      <c r="I7" s="19">
        <v>0.18</v>
      </c>
      <c r="J7" s="32"/>
      <c r="K7" s="20" t="s">
        <v>20</v>
      </c>
      <c r="L7" s="30"/>
      <c r="M7" s="20"/>
      <c r="N7" s="30"/>
    </row>
    <row r="8" spans="1:14" x14ac:dyDescent="0.25">
      <c r="A8" s="15" t="s">
        <v>121</v>
      </c>
      <c r="B8" s="16" t="s">
        <v>122</v>
      </c>
      <c r="C8" s="16" t="s">
        <v>23</v>
      </c>
      <c r="D8" s="22" t="s">
        <v>123</v>
      </c>
      <c r="E8" s="17" t="s">
        <v>124</v>
      </c>
      <c r="F8" s="17" t="s">
        <v>125</v>
      </c>
      <c r="G8" s="18">
        <v>12</v>
      </c>
      <c r="H8" s="18">
        <v>12</v>
      </c>
      <c r="I8" s="19">
        <v>0.18</v>
      </c>
      <c r="J8" s="32"/>
      <c r="K8" s="20" t="s">
        <v>32</v>
      </c>
      <c r="L8" s="30">
        <v>7469</v>
      </c>
      <c r="M8" s="20"/>
      <c r="N8" s="30"/>
    </row>
    <row r="9" spans="1:14" x14ac:dyDescent="0.25">
      <c r="A9" s="15" t="s">
        <v>147</v>
      </c>
      <c r="B9" s="16" t="s">
        <v>148</v>
      </c>
      <c r="C9" s="16" t="s">
        <v>23</v>
      </c>
      <c r="D9" s="22" t="s">
        <v>149</v>
      </c>
      <c r="E9" s="17" t="s">
        <v>150</v>
      </c>
      <c r="F9" s="17">
        <v>53134375398515</v>
      </c>
      <c r="G9" s="18">
        <v>12</v>
      </c>
      <c r="H9" s="18">
        <v>3</v>
      </c>
      <c r="I9" s="19">
        <v>0.18</v>
      </c>
      <c r="J9" s="32"/>
      <c r="K9" s="20" t="s">
        <v>32</v>
      </c>
      <c r="L9" s="30">
        <v>129</v>
      </c>
      <c r="M9" s="20"/>
      <c r="N9" s="30"/>
    </row>
    <row r="10" spans="1:14" x14ac:dyDescent="0.25">
      <c r="A10" s="15" t="s">
        <v>225</v>
      </c>
      <c r="B10" s="16" t="s">
        <v>226</v>
      </c>
      <c r="C10" s="16" t="s">
        <v>23</v>
      </c>
      <c r="D10" s="22" t="s">
        <v>227</v>
      </c>
      <c r="E10" s="17">
        <v>50051141360404</v>
      </c>
      <c r="I10" s="19">
        <v>0.18</v>
      </c>
      <c r="J10" s="32"/>
      <c r="K10" s="20" t="s">
        <v>32</v>
      </c>
      <c r="L10" s="30">
        <v>3011</v>
      </c>
      <c r="M10" s="20"/>
      <c r="N10" s="30"/>
    </row>
    <row r="11" spans="1:14" x14ac:dyDescent="0.25">
      <c r="A11" s="15" t="s">
        <v>228</v>
      </c>
      <c r="B11" s="16" t="s">
        <v>229</v>
      </c>
      <c r="C11" s="16" t="s">
        <v>23</v>
      </c>
      <c r="D11" s="22" t="s">
        <v>230</v>
      </c>
      <c r="E11" s="17">
        <v>50051141360411</v>
      </c>
      <c r="I11" s="19">
        <v>0.18</v>
      </c>
      <c r="J11" s="32"/>
      <c r="K11" s="20" t="s">
        <v>32</v>
      </c>
      <c r="L11" s="30">
        <v>2331</v>
      </c>
      <c r="M11" s="20"/>
      <c r="N11" s="30"/>
    </row>
    <row r="12" spans="1:14" x14ac:dyDescent="0.25">
      <c r="A12" s="15" t="s">
        <v>231</v>
      </c>
      <c r="B12" s="16" t="s">
        <v>232</v>
      </c>
      <c r="C12" s="16" t="s">
        <v>23</v>
      </c>
      <c r="D12" s="22" t="s">
        <v>233</v>
      </c>
      <c r="E12" s="17">
        <v>50051141360428</v>
      </c>
      <c r="I12" s="19">
        <v>0.18</v>
      </c>
      <c r="J12" s="32"/>
      <c r="K12" s="20" t="s">
        <v>32</v>
      </c>
      <c r="L12" s="30">
        <v>2891</v>
      </c>
      <c r="M12" s="20"/>
      <c r="N12" s="30"/>
    </row>
    <row r="13" spans="1:14" x14ac:dyDescent="0.25">
      <c r="A13" s="15" t="s">
        <v>236</v>
      </c>
      <c r="B13" s="16" t="s">
        <v>237</v>
      </c>
      <c r="C13" s="16" t="s">
        <v>31</v>
      </c>
      <c r="D13" s="22">
        <v>4001895914157</v>
      </c>
      <c r="E13" s="17">
        <v>54001895914152</v>
      </c>
      <c r="I13" s="19">
        <v>0.18</v>
      </c>
      <c r="J13" s="32"/>
      <c r="K13" s="20" t="s">
        <v>32</v>
      </c>
      <c r="L13" s="30">
        <v>195</v>
      </c>
      <c r="M13" s="20" t="s">
        <v>498</v>
      </c>
      <c r="N13" s="30">
        <v>20</v>
      </c>
    </row>
    <row r="14" spans="1:14" x14ac:dyDescent="0.25">
      <c r="A14" s="15" t="s">
        <v>286</v>
      </c>
      <c r="B14" s="16">
        <v>136</v>
      </c>
      <c r="C14" s="16" t="s">
        <v>23</v>
      </c>
      <c r="D14" s="22" t="s">
        <v>287</v>
      </c>
      <c r="E14" s="17">
        <v>50021200010328</v>
      </c>
      <c r="I14" s="19">
        <v>0.18</v>
      </c>
      <c r="J14" s="32"/>
      <c r="K14" s="20" t="s">
        <v>32</v>
      </c>
      <c r="L14" s="30">
        <v>15</v>
      </c>
      <c r="M14" s="20" t="s">
        <v>499</v>
      </c>
      <c r="N14" s="30">
        <v>10</v>
      </c>
    </row>
    <row r="15" spans="1:14" x14ac:dyDescent="0.25">
      <c r="A15" s="15" t="s">
        <v>473</v>
      </c>
      <c r="B15" s="16" t="s">
        <v>474</v>
      </c>
      <c r="C15" s="16" t="s">
        <v>23</v>
      </c>
      <c r="D15" s="22">
        <v>8690734390366</v>
      </c>
      <c r="E15" s="17" t="s">
        <v>475</v>
      </c>
      <c r="I15" s="19">
        <v>0.08</v>
      </c>
      <c r="J15" s="32"/>
      <c r="K15" s="20" t="s">
        <v>32</v>
      </c>
      <c r="L15" s="30">
        <v>354</v>
      </c>
      <c r="M15" s="20"/>
      <c r="N15" s="3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3</vt:i4>
      </vt:variant>
      <vt:variant>
        <vt:lpstr>Adlandırılmış Aralıklar</vt:lpstr>
      </vt:variant>
      <vt:variant>
        <vt:i4>4</vt:i4>
      </vt:variant>
    </vt:vector>
  </HeadingPairs>
  <TitlesOfParts>
    <vt:vector size="7" baseType="lpstr">
      <vt:lpstr>2018</vt:lpstr>
      <vt:lpstr>2018 (2)</vt:lpstr>
      <vt:lpstr>Fiyatı Olmayanlar</vt:lpstr>
      <vt:lpstr>'2018'!Yazdırma_Alanı</vt:lpstr>
      <vt:lpstr>'2018 (2)'!Yazdırma_Alanı</vt:lpstr>
      <vt:lpstr>'2018'!Yazdırma_Başlıkları</vt:lpstr>
      <vt:lpstr>'2018 (2)'!Yazdırma_Başlıkları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Melis Aşkan</dc:creator>
  <cp:lastModifiedBy>Çiğdem SALI</cp:lastModifiedBy>
  <cp:lastPrinted>2018-08-27T12:13:45Z</cp:lastPrinted>
  <dcterms:created xsi:type="dcterms:W3CDTF">2018-05-28T14:16:43Z</dcterms:created>
  <dcterms:modified xsi:type="dcterms:W3CDTF">2018-08-28T06:19:32Z</dcterms:modified>
</cp:coreProperties>
</file>